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'Sheet2'!$4:$7</definedName>
  </definedNames>
  <calcPr fullCalcOnLoad="1"/>
</workbook>
</file>

<file path=xl/sharedStrings.xml><?xml version="1.0" encoding="utf-8"?>
<sst xmlns="http://schemas.openxmlformats.org/spreadsheetml/2006/main" count="1058" uniqueCount="417">
  <si>
    <t>附件3：</t>
  </si>
  <si>
    <r>
      <t>2021</t>
    </r>
    <r>
      <rPr>
        <b/>
        <sz val="20"/>
        <color indexed="8"/>
        <rFont val="宋体"/>
        <family val="0"/>
      </rPr>
      <t>年扶贫项目入库登记表</t>
    </r>
  </si>
  <si>
    <t>单位：万元、人</t>
  </si>
  <si>
    <t>序号</t>
  </si>
  <si>
    <t>基本情况</t>
  </si>
  <si>
    <t>投资情况</t>
  </si>
  <si>
    <t>项目
补助标准</t>
  </si>
  <si>
    <t>主要建设内容</t>
  </si>
  <si>
    <t>扶持对象</t>
  </si>
  <si>
    <t>新增经济效益和扶贫效益</t>
  </si>
  <si>
    <t>项目责任单位</t>
  </si>
  <si>
    <t>项目实施单位</t>
  </si>
  <si>
    <t>项目名称</t>
  </si>
  <si>
    <t>建设
性质</t>
  </si>
  <si>
    <t>建设类别</t>
  </si>
  <si>
    <t>建设
地址</t>
  </si>
  <si>
    <t>建设
规模</t>
  </si>
  <si>
    <t>建设周期</t>
  </si>
  <si>
    <t>计划总投资</t>
  </si>
  <si>
    <t>其中</t>
  </si>
  <si>
    <t>总人数</t>
  </si>
  <si>
    <t>建档立卡贫困户人数</t>
  </si>
  <si>
    <t>其他
农户</t>
  </si>
  <si>
    <t>开始时间</t>
  </si>
  <si>
    <t>竣工时间</t>
  </si>
  <si>
    <t>扶贫
资金</t>
  </si>
  <si>
    <t>其他
资金</t>
  </si>
  <si>
    <t>合计</t>
  </si>
  <si>
    <t>10万亩5万吨秸秆收储加工项目</t>
  </si>
  <si>
    <t>新建</t>
  </si>
  <si>
    <t>其他</t>
  </si>
  <si>
    <t>聂营镇东段景村</t>
  </si>
  <si>
    <t>年收储加工秸秆及其它农林废弃物10万亩5万吨，生产木质活性炭5000吨</t>
  </si>
  <si>
    <t>2021.4.20</t>
  </si>
  <si>
    <t>2020.9.20</t>
  </si>
  <si>
    <t>厂房占地20亩，临时占地300亩，建设年产木质活性炭流水线一条，购置秸秆、农林废弃物收储机械20套，年消化10万亩5万吨玉米秸秆，加工木质活性炭5000吨，3年收回投资，滚动发展，二三期项目秸秆收储加工覆盖全县30万亩耕地，实现全覆盖</t>
  </si>
  <si>
    <t>①生态效益：年收储加工秸秆10万亩，消除火灾隐患和生态污染；
②生产效益1500万元/年，人均年增收450元；
③秸秆收购，每亩50元，农户总增收500万元，人均增收150元；
④副产品植物液、植物油作为高档生物有机肥，可有效增加农作物产量，提高品质，亩均增收100元，总增收1000万元，人均增收300元；
⑤20套大型秸秆收储设备，秋春季可实施农田作业，有利于农业机械化和农业托管项目的大面积推广，亩均增收100元，人均增收300元。
5项合计，总收入4000万元，人均增收近1200元</t>
  </si>
  <si>
    <t>农业农村局</t>
  </si>
  <si>
    <t>聂营镇人民政府</t>
  </si>
  <si>
    <t>1000头能繁母猪养殖项目</t>
  </si>
  <si>
    <t>特色产业</t>
  </si>
  <si>
    <t>聂营镇窑子村</t>
  </si>
  <si>
    <t>1000头能繁母猪1座及配套设施</t>
  </si>
  <si>
    <t>占地100亩，建设圈舍7800㎡，配套养殖设施，养殖父母带种猪300头、二元母猪400头，公猪5头，繁育小猪22000头</t>
  </si>
  <si>
    <t>达产达效后，年繁育二元小母猪2000头、三元小猪2万头，年收益1800万元，当年收回投资，人均增收1500元</t>
  </si>
  <si>
    <t>畜牧中心</t>
  </si>
  <si>
    <t>1000头能繁母猪+2万头肉猪养殖项目</t>
  </si>
  <si>
    <t>扩建</t>
  </si>
  <si>
    <t>聂营镇窑子村、鲍家沟村、聂营村</t>
  </si>
  <si>
    <t>占地100亩，新建圈舍7800㎡，配套养殖设施，养殖父母带种猪300头、二元母猪400头，公猪5头，繁育小猪22000头，利用鲍家沟四达猪场养殖肉猪2万头</t>
  </si>
  <si>
    <t>达产达效后，年繁育二元小母猪2000头、三元小猪2万头，利用四达猪场出栏肉猪2万头，年收益2600万元，1.5年收回投资，人均增收2100元</t>
  </si>
  <si>
    <t>2000头能繁母猪+4万头肉猪养殖项目</t>
  </si>
  <si>
    <t>2000头能繁母猪1座及配套设施，四达猪场扩建</t>
  </si>
  <si>
    <t>占地300亩，新建母猪场1座：圈舍1.6万㎡，配套养殖设施，养殖父母带种猪600头、二元母猪800头，公猪10头，繁育小猪44000头，扩建鲍家沟四达猪场1.5万㎡，年出栏肉猪4万头</t>
  </si>
  <si>
    <t>达产达效后，年繁育二元小母猪4000头，三元小猪4万头，出栏肉猪4万头，年收益,4400万元，1.5年收回投资，人均增收3600元</t>
  </si>
  <si>
    <t>速生杨、速生柳、速生槐育苗、推广、种植项目</t>
  </si>
  <si>
    <t>生态脱贫</t>
  </si>
  <si>
    <t>聂营镇聂营村等11村</t>
  </si>
  <si>
    <t>建苗圃200亩，繁育种苗80万株，栽植行道树、田网树、荒山绿化13万棵</t>
  </si>
  <si>
    <t>2021.3.20</t>
  </si>
  <si>
    <t>2021.6.1</t>
  </si>
  <si>
    <t>绿化、美化、财化相统一，人均10棵树，六年每棵树收益600元，总收入7000多万元，人均增收6000元，年均增收1000元</t>
  </si>
  <si>
    <t>林业局</t>
  </si>
  <si>
    <t>羊肚菌种植项目</t>
  </si>
  <si>
    <t>特色产业开发</t>
  </si>
  <si>
    <t>新建10座羊肚菌种植大棚，配套相关机械、设备</t>
  </si>
  <si>
    <t>每座大棚年效益15万元，总收益150万元，人均增收120元</t>
  </si>
  <si>
    <t>2000只奶山羊养殖、羊奶加工项目</t>
  </si>
  <si>
    <t>2000只能繁奶山羊养殖场及配套设施建设</t>
  </si>
  <si>
    <t>占地100亩，建设养殖圈舍及配套设施11600㎡，购置饲料加工设备及收奶及运输车辆，种草600亩，建青储池20个，养殖奶山羊2000只（母1960、公40），建设鲜奶、酸奶加工厂1座</t>
  </si>
  <si>
    <t>1只成年母山羊第一年卖奶收入2400元，以后羊数量、奶产量、效益逐年倍增，到四年底可扩繁到15只羊（母8只、公7只），第二、三、四年效益分别可达5400，11000,21000元，资产（未出售母羊价值）分别可达5000、10000、20000元。1960只母羊第一年卖奶收入470万元，酸奶加工收入1130万元，合计1600万元，人均增收1300元。两年可收回全部投资。6年内可扩繁到6万只能繁母羊。年产值可达4.8亿元</t>
  </si>
  <si>
    <t>农业农村局
畜牧中心
市场监管局</t>
  </si>
  <si>
    <t>1.2万只奶山羊养殖、羊奶加工项目</t>
  </si>
  <si>
    <t>1.2万只</t>
  </si>
  <si>
    <t>占地100亩，建设养殖圈舍及配套设施11600㎡，购置饲料加工设备及收奶及运输车辆，种草600亩，建青储池20个，养殖奶山羊1.2万只（母11760、公240），建设鲜奶、酸奶加工厂1座，奶粉加工厂1座，屠宰场1座</t>
  </si>
  <si>
    <t>1只成年母山羊第一年卖奶收入2400元，以后羊数量、奶产量、效益逐年倍增，到四年底可扩繁到15只羊（母8只、公7只），第二、三、四年效益分别可达5400，11000,21000元，资产（未出售母羊价值）分别可达5000、10000、20000元。1.2万只母羊第一年卖奶收入2800万元，酸奶、奶粉加工收入6700万元，合计9500万元，人均增收2000元。1.5年可收回全部投资。5年内可扩繁到18万只能繁母羊，奶加工产值可达14亿元；年屠宰公羊、淘汰母羊6万只，产值1亿元，总产值15亿元。</t>
  </si>
  <si>
    <t>水峪村仁用杏集中去皮项目</t>
  </si>
  <si>
    <t>水峪村</t>
  </si>
  <si>
    <t>1亩</t>
  </si>
  <si>
    <t>新建房屋三间，硬化土地200平米，引水，引电，购置设备等。</t>
  </si>
  <si>
    <t>上馆镇水峪村村委会</t>
  </si>
  <si>
    <t>上馆镇人民政府</t>
  </si>
  <si>
    <t>花彪咀养殖场</t>
  </si>
  <si>
    <t>花彪咀村</t>
  </si>
  <si>
    <t>2亩</t>
  </si>
  <si>
    <t>养殖猪600头</t>
  </si>
  <si>
    <t>村委会</t>
  </si>
  <si>
    <t>花彪咀小杂粮合作社</t>
  </si>
  <si>
    <t>新增</t>
  </si>
  <si>
    <t>购买种植、收割机各一台</t>
  </si>
  <si>
    <t>桂家窑无公害大棚木耳种植项目</t>
  </si>
  <si>
    <t>桂家窑村</t>
  </si>
  <si>
    <t>10个</t>
  </si>
  <si>
    <t>木耳种植大棚</t>
  </si>
  <si>
    <t>25万元</t>
  </si>
  <si>
    <t>桂家窑村委会</t>
  </si>
  <si>
    <t>窑子头大棚种植和玉露香基地建设</t>
  </si>
  <si>
    <t>特色种植</t>
  </si>
  <si>
    <t>窑子头村</t>
  </si>
  <si>
    <t>60亩</t>
  </si>
  <si>
    <t>钢架大棚，瓜果蔬菜种植</t>
  </si>
  <si>
    <t>30万元</t>
  </si>
  <si>
    <t>窑子头村委会</t>
  </si>
  <si>
    <t xml:space="preserve">代县同兴种植专业合作社（上馆镇人民政府） </t>
  </si>
  <si>
    <t>北关村玉米烘干厂</t>
  </si>
  <si>
    <t>劳动力转移就业</t>
  </si>
  <si>
    <t>北关村</t>
  </si>
  <si>
    <t>20亩</t>
  </si>
  <si>
    <t>玉米烘干塔及附属配套设施</t>
  </si>
  <si>
    <t>北关村村委会</t>
  </si>
  <si>
    <t>上平城村养鸡场项目</t>
  </si>
  <si>
    <t>上平城东井地</t>
  </si>
  <si>
    <t>养鸡1万只和饲料等</t>
  </si>
  <si>
    <t>1、通过订单饲料的形式增加贫困户收入
2、通过产业分红的形式增加贫困户收入和集体收入</t>
  </si>
  <si>
    <t>上平城村委会</t>
  </si>
  <si>
    <t>雁弘制袜上瓦窑头分厂项目</t>
  </si>
  <si>
    <t>上瓦窑头</t>
  </si>
  <si>
    <t>新建厂房180平方米</t>
  </si>
  <si>
    <t>厂房扩建，购买机器等</t>
  </si>
  <si>
    <t>1、通过务工的形式增加贫困户收入
2、通过产业分红的形式增加贫困户收入</t>
  </si>
  <si>
    <t>上瓦窑头村委会</t>
  </si>
  <si>
    <t>新高乡韩街养猪项目</t>
  </si>
  <si>
    <t>新高乡韩街村</t>
  </si>
  <si>
    <t>猪舍面积达到9000平方，养猪15000头。</t>
  </si>
  <si>
    <t>扩建6000平方米养舍，猪舍面积达到9000平方米，养殖规模达到15000头。</t>
  </si>
  <si>
    <t>扶持新高、园子、韩街三个片区16个村，每头猪收益1000元，年收益约1500万元</t>
  </si>
  <si>
    <t>新高乡人民政府</t>
  </si>
  <si>
    <t>代县凤翔养猪专业合作社（新高乡人民政府）</t>
  </si>
  <si>
    <t>新高乡赵村中药材规模化种植及加工项</t>
  </si>
  <si>
    <t>新高乡赵村</t>
  </si>
  <si>
    <t>建设1.3万亩规范化中药材种植基地，配套喷灌系统；建设500亩育苗基地，配套智能喷灌系统；气象监测站500 ㎡。主要以种植黄芪、黄芩柴胡为主。生产加工线三条。</t>
  </si>
  <si>
    <r>
      <t>在尾矿坝护坡填土覆盖，改善土壤种植环境，发展种植中药材3000亩；对平川新高乡赵村、沿村苏木路沿线实施土地流转，流转面</t>
    </r>
    <r>
      <rPr>
        <sz val="10"/>
        <color indexed="8"/>
        <rFont val="Calibri"/>
        <family val="2"/>
      </rPr>
      <t>10000</t>
    </r>
    <r>
      <rPr>
        <sz val="10"/>
        <color indexed="8"/>
        <rFont val="宋体"/>
        <family val="0"/>
      </rPr>
      <t>亩，主要发展黄芩种植</t>
    </r>
    <r>
      <rPr>
        <sz val="10"/>
        <color indexed="8"/>
        <rFont val="Calibri"/>
        <family val="2"/>
      </rPr>
      <t>5000</t>
    </r>
    <r>
      <rPr>
        <sz val="10"/>
        <color indexed="8"/>
        <rFont val="宋体"/>
        <family val="0"/>
      </rPr>
      <t>亩、柴胡种植</t>
    </r>
    <r>
      <rPr>
        <sz val="10"/>
        <color indexed="8"/>
        <rFont val="Calibri"/>
        <family val="2"/>
      </rPr>
      <t>5000</t>
    </r>
    <r>
      <rPr>
        <sz val="10"/>
        <color indexed="8"/>
        <rFont val="宋体"/>
        <family val="0"/>
      </rPr>
      <t>亩，建设生产加工线三条。</t>
    </r>
  </si>
  <si>
    <r>
      <t>扶持赵村、沿村片区8个村，每亩毛收入按平均2000元，年实现收入</t>
    </r>
    <r>
      <rPr>
        <sz val="10"/>
        <color indexed="8"/>
        <rFont val="Calibri"/>
        <family val="2"/>
      </rPr>
      <t>2600</t>
    </r>
    <r>
      <rPr>
        <sz val="10"/>
        <color indexed="8"/>
        <rFont val="宋体"/>
        <family val="0"/>
      </rPr>
      <t>万元，利润率按</t>
    </r>
    <r>
      <rPr>
        <sz val="10"/>
        <color indexed="8"/>
        <rFont val="Calibri"/>
        <family val="2"/>
      </rPr>
      <t>25%</t>
    </r>
    <r>
      <rPr>
        <sz val="10"/>
        <color indexed="8"/>
        <rFont val="宋体"/>
        <family val="0"/>
      </rPr>
      <t>计算，年可实现利润</t>
    </r>
    <r>
      <rPr>
        <sz val="10"/>
        <color indexed="8"/>
        <rFont val="Calibri"/>
        <family val="2"/>
      </rPr>
      <t>650</t>
    </r>
    <r>
      <rPr>
        <sz val="10"/>
        <color indexed="8"/>
        <rFont val="宋体"/>
        <family val="0"/>
      </rPr>
      <t>万元。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>年后能够收回所有投入。</t>
    </r>
  </si>
  <si>
    <t>代县益民中药材专业合作社（新高乡人民政府）</t>
  </si>
  <si>
    <t>代县新高南门园药茶基地建设及加工园区扩建项目</t>
  </si>
  <si>
    <t>新高乡南门园</t>
  </si>
  <si>
    <t>创建药茶三千亩高标准示范区，主要品种有沙棘、文冠果、黄芩等，改造新增加制茶新流水线设备四条。</t>
  </si>
  <si>
    <t>生产车间2万平方米，生产线四条，三千亩高标准示茶叶种植示范区</t>
  </si>
  <si>
    <t>扶持中解片区和交口片区17个村，新增沙棘、文冠果等药食兼用的药茶3000亩，达产后每亩鲜叶净收入可达5000-8000元，平均每亩按5000元计，年可收入1500万元。</t>
  </si>
  <si>
    <t>山西滹沱河鑫盛野生植物科技有限公司（新高乡人民政府）</t>
  </si>
  <si>
    <t>沿村、赵村、王街、董家寨、赵家湾五村街巷道路硬化项目</t>
  </si>
  <si>
    <t>基础设施建设</t>
  </si>
  <si>
    <t>沿村、赵村、王街、董家寨、赵家湾五村</t>
  </si>
  <si>
    <t>沿村4320平方米、赵村28770平方米、王街4800平方米、董家寨10000平方米、赵家湾1200平方米街巷道路硬</t>
  </si>
  <si>
    <t>赵村水泥硬化28770平方米431.55万元；沿村4230平方米55万元；王街4800平方米54万元，赵家湾1200平方米12万元，董家寨10000平方米铺油40万元。</t>
  </si>
  <si>
    <t>改善人居环境、方便群众出行</t>
  </si>
  <si>
    <t>沿村、赵村、王街、董家寨、赵家湾村委负责人（新高乡人民政府）</t>
  </si>
  <si>
    <t>金街、刘街、上桥庄、下街、小梨园、河头、刘家圪洞、张家堡、陈家堡、张家寨、小观、韩街、园子共12个村</t>
  </si>
  <si>
    <t>金街、刘街、上桥庄、下街、小梨园、河头、刘家圪洞、张家堡、张家寨、小观、韩街、园子</t>
  </si>
  <si>
    <t>街巷硬化：金街5100米、刘街6100米、上桥庄5487米、下街1380米、小梨园1848米、河头4250米、刘家圪洞4149米、张家堡1800米、陈家堡11800米、张家寨1925米、300米（小观）、1549米（韩街）、5376米（园子），12村共硬化街巷49216米。</t>
  </si>
  <si>
    <t>街巷硬化主街为沥青路、小巷为水泥：金街3.03万平米；刘街2.54万平方米；上桥庄2.18万平米；下街0.69万平方米；小梨园0.81万平米；河头村2.785万平米；刘家圪洞1.98万平米；张家堡0.9万平方米；陈家堡5.28万平方米；张家寨0.62万平米；小观0.15万平米；韩街0.46万平米；园子3.05万平米；12个村共硬化约24.475万平米。</t>
  </si>
  <si>
    <t>改善人居环境，方便群众出行</t>
  </si>
  <si>
    <t>雁门关镇杂粮示范基地</t>
  </si>
  <si>
    <t>特色农业开发</t>
  </si>
  <si>
    <t>雁门关镇上田村</t>
  </si>
  <si>
    <t>100亩</t>
  </si>
  <si>
    <t>杂粮种植示范基地建设</t>
  </si>
  <si>
    <t>带动贫困户示范效应（杂粮种植）</t>
  </si>
  <si>
    <t>雁门关镇人民政府</t>
  </si>
  <si>
    <t>雁门关镇种牛示范基地</t>
  </si>
  <si>
    <t>雁门关镇王庄村</t>
  </si>
  <si>
    <t>300亩</t>
  </si>
  <si>
    <t>种牛养殖示范基地建设</t>
  </si>
  <si>
    <t>带动贫困户示范效应（肉牛养殖）</t>
  </si>
  <si>
    <t>雁门关镇北王庄村内道路硬化工程</t>
  </si>
  <si>
    <t>雁门关镇北王庄村</t>
  </si>
  <si>
    <t>9000平方米</t>
  </si>
  <si>
    <t>道路硬化</t>
  </si>
  <si>
    <t>人居环境达到改善</t>
  </si>
  <si>
    <t>雁门关镇北王庄村委会</t>
  </si>
  <si>
    <t>西旺茭白种植扩建项目</t>
  </si>
  <si>
    <t>西旺村</t>
  </si>
  <si>
    <t>80亩</t>
  </si>
  <si>
    <t>2021.3.4</t>
  </si>
  <si>
    <t>2021.4.4</t>
  </si>
  <si>
    <t>造80亩茭白种植用地、配套建设一个60㎡的冷库</t>
  </si>
  <si>
    <t>壮大村集体经济</t>
  </si>
  <si>
    <t>峪口乡政府</t>
  </si>
  <si>
    <t>西旺村（峪口乡政府）</t>
  </si>
  <si>
    <t>东田冷库建设项目</t>
  </si>
  <si>
    <t>东田村</t>
  </si>
  <si>
    <t>60㎡</t>
  </si>
  <si>
    <t>建设一个60㎡的冷库</t>
  </si>
  <si>
    <t>东田村（峪口乡政府）</t>
  </si>
  <si>
    <t>峪口冷库建设项目</t>
  </si>
  <si>
    <t>峪口村</t>
  </si>
  <si>
    <t>峪口村（峪口乡政府）</t>
  </si>
  <si>
    <t>下苑庄冷库建设项目</t>
  </si>
  <si>
    <t>下苑庄村</t>
  </si>
  <si>
    <t>下苑庄村（峪口乡政府）</t>
  </si>
  <si>
    <t>高街冷库建设项目</t>
  </si>
  <si>
    <t>高街村</t>
  </si>
  <si>
    <t>高街村（峪口乡政府）</t>
  </si>
  <si>
    <t>金盘冷库建设项目</t>
  </si>
  <si>
    <t>金盘村</t>
  </si>
  <si>
    <t>金盘村（峪口乡政府）</t>
  </si>
  <si>
    <t>枣林镇代县泉鑫制造有限公司资产收益项目</t>
  </si>
  <si>
    <t>二十里铺</t>
  </si>
  <si>
    <t>养殖肉牛150头</t>
  </si>
  <si>
    <t>2021.4.1</t>
  </si>
  <si>
    <t>2021.5.30</t>
  </si>
  <si>
    <t>在推动全镇特色产业快速发展的同时，进一步促进贫困人口稳定增收</t>
  </si>
  <si>
    <t>枣林镇人民政府</t>
  </si>
  <si>
    <t>枣林镇二十里铺村委会</t>
  </si>
  <si>
    <t>新城村户用光伏项目</t>
  </si>
  <si>
    <t>代县上磨坊乡新城村</t>
  </si>
  <si>
    <t>205户建设4100千瓦户用光伏</t>
  </si>
  <si>
    <t>建成并网后，每户每月净增收1100元有效的推动脱贫成果的巩固。</t>
  </si>
  <si>
    <t>上磨坊乡新城村委员会</t>
  </si>
  <si>
    <t>峪口河段家湾段、高街段河道治理项目</t>
  </si>
  <si>
    <t>300万</t>
  </si>
  <si>
    <t>（1）段家湾段弯堤防防护300米；（2）高街段新建浆砌石堤防1345米。</t>
  </si>
  <si>
    <t>可有效保护峪口村—高街段两岸耕地及村庄安全。</t>
  </si>
  <si>
    <t>代县峪口乡人民政府</t>
  </si>
  <si>
    <t>代县水利局</t>
  </si>
  <si>
    <t>2021年县级农村人居环境整治奖补项目</t>
  </si>
  <si>
    <t>代县</t>
  </si>
  <si>
    <t>10个示范村</t>
  </si>
  <si>
    <t>2021年</t>
  </si>
  <si>
    <t>2021年底</t>
  </si>
  <si>
    <t>每个村
50万</t>
  </si>
  <si>
    <t>提升村庄基础设施板，完善长效管护机制，达到村庄风貌整洁有序。</t>
  </si>
  <si>
    <t>改善农村人居环境</t>
  </si>
  <si>
    <t>代县
农业农村局</t>
  </si>
  <si>
    <t>各乡镇人民政府</t>
  </si>
  <si>
    <t>2021年县级休闲农业示范点奖补项目</t>
  </si>
  <si>
    <t>6-8个示范园区</t>
  </si>
  <si>
    <t>每个点
10-50万不等</t>
  </si>
  <si>
    <t>鼓励沿景区、沿路、沿河发展生态休闲观光农业项目，引导农旅结合，促进三产融合，对休闲功能突出、设施配套齐全、接待能力强、辐射带动能力强的园区进行评比奖补。</t>
  </si>
  <si>
    <t>激励全县休闲农业向高标准发展，促进一二三产融合发展，辐射带动农民增收致富。</t>
  </si>
  <si>
    <t>园区等各类经营主体</t>
  </si>
  <si>
    <t>代县粪污和农村面源污染协同处理综合利用项目</t>
  </si>
  <si>
    <t>峪口乡</t>
  </si>
  <si>
    <t>引进加工设备20台（配套），辅助设备5台，电力配套设备2台，给水配套设备2台，短距离运输设备5台。</t>
  </si>
  <si>
    <t>200万</t>
  </si>
  <si>
    <t>利用粪污和农村面源污染协同处理综合利用项目可年产有机肥15万吨，年处理粪污10万吨，秸秆20万亩</t>
  </si>
  <si>
    <t>当地农民可增收750万元。
可为当地提供30个就业
岗位，将有300多人参与
原材料的收购、运输、服务等行业。</t>
  </si>
  <si>
    <t>代县绿环生活垃圾回收利用有限公司</t>
  </si>
  <si>
    <t>喜农乐螃蟹养殖项目</t>
  </si>
  <si>
    <t>代县峨口镇
东下社村</t>
  </si>
  <si>
    <t>95.4亩</t>
  </si>
  <si>
    <t>0.43/亩</t>
  </si>
  <si>
    <t>养殖设备、厂区建设及配套工程和投入品购置</t>
  </si>
  <si>
    <t>代县喜农乐养殖专业合作社</t>
  </si>
  <si>
    <t>稻莲渔综合种养项目</t>
  </si>
  <si>
    <t>续建</t>
  </si>
  <si>
    <t>代县聂营镇西段景村</t>
  </si>
  <si>
    <t>130亩</t>
  </si>
  <si>
    <t>0.12/亩</t>
  </si>
  <si>
    <t>稻渔、莲渔中和种养130亩及配套工程和投入品购置</t>
  </si>
  <si>
    <t>代县瑞峰种植专业合作社</t>
  </si>
  <si>
    <t>年产3000吨
功能性藜麦
黄酒建设项目</t>
  </si>
  <si>
    <t>改扩建</t>
  </si>
  <si>
    <t>山西省忻州市代县上馆镇城西工业区</t>
  </si>
  <si>
    <t>计划扩建主要生产车间20000平方米，辅助生产间11500平方米，办公场所2220平方米；增加生产能力，实现规模扩大；新建生活休闲区1560平方米提升员工福利；新建研发中心1500平方米，新建展览馆2000平方米。</t>
  </si>
  <si>
    <t>在已有车间的基础上进行扩建，引进先进设备，实现年产3000吨藜麦黄酒的目标。同时，增设科研场所、展览馆，改善原有办公场所。其中计划扩建主要生产车间20000平方米，辅助生产间11500平方米，办公场所2220平方米；增加生产能力，实现规模扩大；新建生活休闲区1560平方米提升员工福利；新建研发中心1500平方米，新建展览馆2000平方米。完善酒窖设施、酿造车间改造等基础设施、购进检验、生产设备合计6120万元。</t>
  </si>
  <si>
    <t>本项目预计年销售收入8000万元，除去成本、税金以及各项支出，年净利润总额为3500万元，利润率35%。可安排50名贫困人员上岗就业，收购农民藜麦、黍米、高粱、绿豆、红枣1440吨，增加贫困户种植收入920万元。</t>
  </si>
  <si>
    <t>山西四达酒类饮料有限责任公司</t>
  </si>
  <si>
    <t>年产3000吨粮食</t>
  </si>
  <si>
    <t>忻州市代县上馆镇五里村108线路南</t>
  </si>
  <si>
    <t>项目占地70亩，建设加工车间3000平米，原料库1500平米，成品库1000平米，晾晒场5000平米，产品展示厅、手工演示厅1000平米，购置生产设备19台</t>
  </si>
  <si>
    <t>总投资2800万元。建设年产3000吨粮食醋加工项目。其中:项目占地70亩，建设加工车间3000平米，原料库1500平米，成品库1000平米，晾晒场5000平米，产品展示厅、手工演示厅1000平米，购置生产设备19台（套）。</t>
  </si>
  <si>
    <t>本项目预计年销售收入增加2000万元，年纯利润增加500万元，带动农户120户，户均增收2000元/年，带动低收入农户100户，户均增收3000元/年。</t>
  </si>
  <si>
    <t>山西紫塞醋业科技有限公司</t>
  </si>
  <si>
    <t>3万吨黄酒
建设项目</t>
  </si>
  <si>
    <t>新建，扩建</t>
  </si>
  <si>
    <t>代县108线五里村西</t>
  </si>
  <si>
    <t>新建1万吨生产线，合作企业技改扩建2万吨。新建黄酒展示中心2000平米，产品研发中心暨办公楼5000平米。</t>
  </si>
  <si>
    <t>扩建已于2020年8月开工，新建2021年4月开工</t>
  </si>
  <si>
    <t>扩建2021年5月底完工，新建2022年6月底完工</t>
  </si>
  <si>
    <t>项目建成后，综合年新增收入400万元，吸纳就业人员80人，增加就业机会达200余人，户均增收2000元以上。</t>
  </si>
  <si>
    <t>山西雁门山酒业有限公司</t>
  </si>
  <si>
    <t>农业生产托管服务</t>
  </si>
  <si>
    <t>各乡镇村级</t>
  </si>
  <si>
    <t>2万亩</t>
  </si>
  <si>
    <t>每亩100元</t>
  </si>
  <si>
    <t>开展农业生产托管服务。各类服务组织在农户耕、种、防、收全部环节或部分环节，提供专业化生产托管服务，采用先进农业技术，充分发挥农业机械装备作业能力，采用新品种、实行标准化生产。有效提高种植效益，增加农民收入。</t>
  </si>
  <si>
    <t>代县农业农村局</t>
  </si>
  <si>
    <t>代县农村经济经营服务站</t>
  </si>
  <si>
    <t>峨口镇西下社、正下社村葡萄种植项目</t>
  </si>
  <si>
    <t>西下社、正下社</t>
  </si>
  <si>
    <t>种植面积1000亩</t>
  </si>
  <si>
    <t>种植面积100亩</t>
  </si>
  <si>
    <t>每亩增收1850元</t>
  </si>
  <si>
    <t>峨口镇人民政府</t>
  </si>
  <si>
    <t>正下社、西下社</t>
  </si>
  <si>
    <t>佛光庄、上木角、下木角、上高陵、下高陵等村辣椒种植项目及加工项目</t>
  </si>
  <si>
    <t>佛光庄、上木角、下木角、上高陵、下高陵</t>
  </si>
  <si>
    <t>种植辣椒2000亩及年加工辣椒产品30000斤</t>
  </si>
  <si>
    <t>辣椒种植2000亩，以及新建办公间120平米，辣椒加工车间600平米，厂库300平米，成品库300平米。</t>
  </si>
  <si>
    <t>每亩增收4050元</t>
  </si>
  <si>
    <t>滩上镇文化旅游投资</t>
  </si>
  <si>
    <t>改建</t>
  </si>
  <si>
    <t>代县旧城区西大街</t>
  </si>
  <si>
    <t>改建雁门边塞古城旅游文化游客服务中心，打造成代州古城“非遗”主题酒店</t>
  </si>
  <si>
    <t>与代州古城文化旅游投资开发有限公司股份合作经营集餐饮、住宿及代县“非遗”产品（雁绣、木雕、砖雕、剪纸、面塑、推光漆、绘画等）展示于一体的“非遗”主题酒店</t>
  </si>
  <si>
    <r>
      <t>贫困户人均增收1</t>
    </r>
    <r>
      <rPr>
        <sz val="10"/>
        <color indexed="8"/>
        <rFont val="宋体"/>
        <family val="0"/>
      </rPr>
      <t>60元,解决50个贫困户的就业</t>
    </r>
  </si>
  <si>
    <t>滩上镇人民政府</t>
  </si>
  <si>
    <t>代县惠民脱贫巩固标准化厂房三期工程</t>
  </si>
  <si>
    <t>产业扶贫</t>
  </si>
  <si>
    <t>代县阳明堡镇</t>
  </si>
  <si>
    <t>建设13671.9平方米标准化厂房</t>
  </si>
  <si>
    <t>2021.12.31</t>
  </si>
  <si>
    <t>通过扶贫产业园开发建设，引进项目，促进贫困户稳定增收</t>
  </si>
  <si>
    <t>代县扶贫开发办公室</t>
  </si>
  <si>
    <t>代县惠民扶贫开发投资有限公司</t>
  </si>
  <si>
    <t>小额信贷贴息</t>
  </si>
  <si>
    <t>金融扶贫</t>
  </si>
  <si>
    <t>各乡镇</t>
  </si>
  <si>
    <t>按照基准利率给贫困户小额贷款进行贴息</t>
  </si>
  <si>
    <t>2021.1.20</t>
  </si>
  <si>
    <t>为贫困户扶贫小额信贷提供贷款贴息</t>
  </si>
  <si>
    <t>雨露计划</t>
  </si>
  <si>
    <t>教育扶贫</t>
  </si>
  <si>
    <t>计划补助1300人，每人3000元</t>
  </si>
  <si>
    <t>3000元/人</t>
  </si>
  <si>
    <t>每人资助3000元，预计1300人受益</t>
  </si>
  <si>
    <t>创业致富带头人</t>
  </si>
  <si>
    <t>就业扶贫</t>
  </si>
  <si>
    <t>计划培训150人，每人3500人</t>
  </si>
  <si>
    <t>350元/人/天</t>
  </si>
  <si>
    <t>项目管理费</t>
  </si>
  <si>
    <t>2021.1.1</t>
  </si>
  <si>
    <t>主要用于项目前期设计、评审、招标、验收等相关支出</t>
  </si>
  <si>
    <t>村级光伏电站建设项目</t>
  </si>
  <si>
    <t>村级光伏电站建设</t>
  </si>
  <si>
    <t>通过设置公益岗位，公益事业，奖励补助，带动贫困户受益</t>
  </si>
  <si>
    <t>代县能源局</t>
  </si>
  <si>
    <t>代县2021年农村饮水安全巩固提升工程</t>
  </si>
  <si>
    <t>聂营镇上街村、下街村；新高乡石岗村；峪口乡高街村、西田村；上磨坊乡任家庄村；枣林镇蒙家庄村、西马村；胡峪乡长畛村、刘家沟村；阳明堡镇小寨村、宇文村；雁门关镇西段村</t>
  </si>
  <si>
    <t>更新机井4眼，配套水泵4台，井房4间，水塔1座，蓄水池3座，更新管道14380米</t>
  </si>
  <si>
    <t>巩固提升15个行政村的饮水安全工程</t>
  </si>
  <si>
    <t>上馆镇花彪咀村村委会</t>
  </si>
  <si>
    <t>上馆镇桂家窑村村委会</t>
  </si>
  <si>
    <t>上馆镇窑子头村村委会</t>
  </si>
  <si>
    <t>上馆镇北关村村委会</t>
  </si>
  <si>
    <t>上馆镇上平城东井地村村委会</t>
  </si>
  <si>
    <t>上馆镇上瓦窑头村村委会</t>
  </si>
  <si>
    <t>玉露香梨套种辣椒项目</t>
  </si>
  <si>
    <t>上馆镇小烟旺村</t>
  </si>
  <si>
    <t>扩大玉露香种植规模</t>
  </si>
  <si>
    <t>50万元</t>
  </si>
  <si>
    <t>上馆镇小烟旺村村委会</t>
  </si>
  <si>
    <t>峨口镇正下社、西下社村村委会</t>
  </si>
  <si>
    <t>峨口镇佛光庄、上木角、下木角、上高陵、下高陵村村委会</t>
  </si>
  <si>
    <t>阳明堡镇秸秆综合利用项目</t>
  </si>
  <si>
    <t>阳明堡镇徐村</t>
  </si>
  <si>
    <t>5万亩</t>
  </si>
  <si>
    <t>购置秸秆打捆设备5套，农用车3辆、装载机3辆、打包机1台、硬化租赁场地10亩</t>
  </si>
  <si>
    <t>预计年利润200万，带动贫困户289户718人巩固脱贫</t>
  </si>
  <si>
    <t>阳明堡镇人民政府</t>
  </si>
  <si>
    <t>阳明堡镇徐村村委会</t>
  </si>
  <si>
    <t>阳明堡镇生猪养殖项目</t>
  </si>
  <si>
    <t>阳明堡镇长郝村</t>
  </si>
  <si>
    <t>7000头</t>
  </si>
  <si>
    <t>购买种猪300头，出栏7000头，建设猪圈5000平方米，购置养猪设备一套</t>
  </si>
  <si>
    <t>预计年利润350万，带动贫困户1244户3006人巩固脱贫</t>
  </si>
  <si>
    <t>阳明堡镇长郝村村委会</t>
  </si>
  <si>
    <t>阳明堡镇小杂粮种植基地项目</t>
  </si>
  <si>
    <t>阳明堡镇官庄村</t>
  </si>
  <si>
    <t>1万亩</t>
  </si>
  <si>
    <t>购买农资、种植收割设备</t>
  </si>
  <si>
    <t>预计年利润100万带动贫困户331户775人巩固脱贫</t>
  </si>
  <si>
    <t>阳明堡镇官庄村村委会</t>
  </si>
  <si>
    <t>二十里铺肉牛养殖</t>
  </si>
  <si>
    <t>枣林镇二十里铺村村委会</t>
  </si>
  <si>
    <t>光伏发电</t>
  </si>
  <si>
    <t>马圈沟</t>
  </si>
  <si>
    <t>100KM</t>
  </si>
  <si>
    <t>场地平整、设备购买及安装</t>
  </si>
  <si>
    <t>枣林镇马圈沟村村委会</t>
  </si>
  <si>
    <t>高山养鱼</t>
  </si>
  <si>
    <t>菜地沟</t>
  </si>
  <si>
    <t>3333平米</t>
  </si>
  <si>
    <t>高山鱼池建设</t>
  </si>
  <si>
    <t>枣林镇菜地沟村村委会</t>
  </si>
  <si>
    <t>温室大棚（羊肚菌、香菇）</t>
  </si>
  <si>
    <t>胡峪村</t>
  </si>
  <si>
    <t>每座大棚年效益6万元，总收益60万元，人均增收1644元</t>
  </si>
  <si>
    <t>枣林镇胡峪村村委会</t>
  </si>
  <si>
    <t>建水塔</t>
  </si>
  <si>
    <t>公共服务改善</t>
  </si>
  <si>
    <t>望台村</t>
  </si>
  <si>
    <t>852人吃水问题</t>
  </si>
  <si>
    <t>新建850人吃水工程</t>
  </si>
  <si>
    <t>改善水质</t>
  </si>
  <si>
    <t>枣林镇望台村村委会</t>
  </si>
  <si>
    <t>段家湾泉水灌装厂建设项目</t>
  </si>
  <si>
    <t>段家湾村</t>
  </si>
  <si>
    <t>2000平米，年灌装山泉水73万桶</t>
  </si>
  <si>
    <t>新建一条年灌装73万桶的桶装水生产线一条，新建厂房2000平米</t>
  </si>
  <si>
    <t>预计项目年收入360万元，用工30人，人均增收4000元</t>
  </si>
  <si>
    <t>枣林镇段家湾村村委会</t>
  </si>
  <si>
    <t>段家湾沙棘梨膏饮料建设项目</t>
  </si>
  <si>
    <t>年生产20吨沙棘梨膏</t>
  </si>
  <si>
    <t>年加工沙棘梨膏20吨</t>
  </si>
  <si>
    <t>预计年收入200万元，用工20人，人均增收3500元，需3500亩梨园产果量，果农年增收42000元</t>
  </si>
  <si>
    <t>聂营镇东段景村村委会</t>
  </si>
  <si>
    <t>聂营镇窑子村村委会</t>
  </si>
  <si>
    <t>峪口镇人民政府</t>
  </si>
  <si>
    <t>峪口镇西旺村村委会</t>
  </si>
  <si>
    <t>峪口镇东田村村委会</t>
  </si>
  <si>
    <t>峪口镇峪口村村委会</t>
  </si>
  <si>
    <t>峪口镇下苑庄村村委会</t>
  </si>
  <si>
    <t>峪口镇高街村村委会</t>
  </si>
  <si>
    <t>峪口镇金盘村村委会</t>
  </si>
  <si>
    <t>雁门关镇上田村村委会</t>
  </si>
  <si>
    <t>雁门关镇王庄村村委会</t>
  </si>
  <si>
    <t>雁门关镇北王庄村村委会</t>
  </si>
  <si>
    <t>新高乡韩街村村委会</t>
  </si>
  <si>
    <t>新高乡赵村村委会</t>
  </si>
  <si>
    <t>新高乡南门园村村委会</t>
  </si>
  <si>
    <t>沿村4320平方米、赵村28770平方米、王街4800平方米、董家寨10000平方米、赵家湾1200平方米街巷道路硬化</t>
  </si>
  <si>
    <t>新高乡沿村、赵村、王街、董家寨、赵家湾村委会</t>
  </si>
  <si>
    <t>新高乡金街、刘街、上桥庄、下街、小梨园、河头、刘家圪洞、张家堡、张家寨、小观、韩街、园子村村委会</t>
  </si>
  <si>
    <t>上磨坊乡人民政府</t>
  </si>
  <si>
    <t>上磨坊乡新城村村委员会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</si>
</sst>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b/>
      <u val="single"/>
      <sz val="14"/>
      <color indexed="8"/>
      <name val="宋体"/>
      <family val="0"/>
    </font>
    <font>
      <sz val="10"/>
      <color indexed="8"/>
      <name val="宋体"/>
      <family val="0"/>
    </font>
    <font>
      <sz val="9"/>
      <name val="仿宋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2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SheetLayoutView="100" workbookViewId="0" topLeftCell="A34">
      <selection activeCell="M8" sqref="M8"/>
    </sheetView>
  </sheetViews>
  <sheetFormatPr defaultColWidth="9.00390625" defaultRowHeight="14.25"/>
  <cols>
    <col min="1" max="1" width="4.50390625" style="29" customWidth="1"/>
    <col min="2" max="2" width="10.75390625" style="29" customWidth="1"/>
    <col min="3" max="3" width="6.125" style="29" customWidth="1"/>
    <col min="4" max="6" width="9.00390625" style="29" customWidth="1"/>
    <col min="7" max="7" width="9.75390625" style="29" customWidth="1"/>
    <col min="8" max="8" width="10.375" style="29" customWidth="1"/>
    <col min="9" max="9" width="10.375" style="29" bestFit="1" customWidth="1"/>
    <col min="10" max="10" width="9.375" style="29" bestFit="1" customWidth="1"/>
    <col min="11" max="11" width="9.00390625" style="29" customWidth="1"/>
    <col min="12" max="12" width="10.00390625" style="29" customWidth="1"/>
    <col min="13" max="13" width="20.375" style="29" customWidth="1"/>
    <col min="14" max="15" width="9.00390625" style="29" customWidth="1"/>
    <col min="16" max="16" width="10.75390625" style="29" customWidth="1"/>
    <col min="17" max="17" width="14.00390625" style="29" customWidth="1"/>
    <col min="18" max="18" width="9.625" style="29" customWidth="1"/>
    <col min="19" max="19" width="16.50390625" style="29" customWidth="1"/>
    <col min="20" max="20" width="9.00390625" style="30" customWidth="1"/>
    <col min="21" max="16384" width="9.00390625" style="29" customWidth="1"/>
  </cols>
  <sheetData>
    <row r="1" spans="1:19" ht="20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5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.75">
      <c r="A3" s="7"/>
      <c r="B3" s="8"/>
      <c r="C3" s="7"/>
      <c r="D3" s="7"/>
      <c r="E3" s="9"/>
      <c r="F3" s="9"/>
      <c r="G3" s="9"/>
      <c r="H3" s="9"/>
      <c r="I3" s="9"/>
      <c r="J3" s="18"/>
      <c r="K3" s="9"/>
      <c r="L3" s="9"/>
      <c r="M3" s="9"/>
      <c r="N3" s="9"/>
      <c r="O3" s="9"/>
      <c r="P3" s="9"/>
      <c r="Q3" s="7" t="s">
        <v>2</v>
      </c>
      <c r="R3" s="8"/>
      <c r="S3" s="7"/>
    </row>
    <row r="4" spans="1:19" ht="14.25">
      <c r="A4" s="10" t="s">
        <v>3</v>
      </c>
      <c r="B4" s="11" t="s">
        <v>4</v>
      </c>
      <c r="C4" s="11"/>
      <c r="D4" s="11"/>
      <c r="E4" s="11"/>
      <c r="F4" s="11"/>
      <c r="G4" s="11"/>
      <c r="H4" s="11"/>
      <c r="I4" s="11" t="s">
        <v>5</v>
      </c>
      <c r="J4" s="11"/>
      <c r="K4" s="11"/>
      <c r="L4" s="10" t="s">
        <v>6</v>
      </c>
      <c r="M4" s="10" t="s">
        <v>7</v>
      </c>
      <c r="N4" s="11" t="s">
        <v>8</v>
      </c>
      <c r="O4" s="11"/>
      <c r="P4" s="11"/>
      <c r="Q4" s="10" t="s">
        <v>9</v>
      </c>
      <c r="R4" s="10" t="s">
        <v>10</v>
      </c>
      <c r="S4" s="11" t="s">
        <v>11</v>
      </c>
    </row>
    <row r="5" spans="1:19" ht="14.25">
      <c r="A5" s="12"/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3" t="s">
        <v>17</v>
      </c>
      <c r="H5" s="13"/>
      <c r="I5" s="10" t="s">
        <v>18</v>
      </c>
      <c r="J5" s="19" t="s">
        <v>19</v>
      </c>
      <c r="K5" s="20"/>
      <c r="L5" s="12"/>
      <c r="M5" s="12"/>
      <c r="N5" s="21" t="s">
        <v>20</v>
      </c>
      <c r="O5" s="10" t="s">
        <v>21</v>
      </c>
      <c r="P5" s="10" t="s">
        <v>22</v>
      </c>
      <c r="Q5" s="12"/>
      <c r="R5" s="12"/>
      <c r="S5" s="11"/>
    </row>
    <row r="6" spans="1:19" ht="27">
      <c r="A6" s="14"/>
      <c r="B6" s="14"/>
      <c r="C6" s="14"/>
      <c r="D6" s="14"/>
      <c r="E6" s="14"/>
      <c r="F6" s="14"/>
      <c r="G6" s="11" t="s">
        <v>23</v>
      </c>
      <c r="H6" s="11" t="s">
        <v>24</v>
      </c>
      <c r="I6" s="14"/>
      <c r="J6" s="10" t="s">
        <v>25</v>
      </c>
      <c r="K6" s="10" t="s">
        <v>26</v>
      </c>
      <c r="L6" s="14"/>
      <c r="M6" s="14"/>
      <c r="N6" s="22"/>
      <c r="O6" s="14"/>
      <c r="P6" s="14"/>
      <c r="Q6" s="14"/>
      <c r="R6" s="14"/>
      <c r="S6" s="11"/>
    </row>
    <row r="7" spans="1:19" ht="14.25">
      <c r="A7" s="15" t="s">
        <v>27</v>
      </c>
      <c r="B7" s="15"/>
      <c r="C7" s="15"/>
      <c r="D7" s="15"/>
      <c r="E7" s="15"/>
      <c r="F7" s="15"/>
      <c r="G7" s="11"/>
      <c r="H7" s="11"/>
      <c r="I7" s="15">
        <v>121397.08</v>
      </c>
      <c r="J7" s="23">
        <v>57263.58</v>
      </c>
      <c r="K7" s="23">
        <v>64133.5</v>
      </c>
      <c r="L7" s="15"/>
      <c r="M7" s="15"/>
      <c r="N7" s="24"/>
      <c r="O7" s="15"/>
      <c r="P7" s="15"/>
      <c r="Q7" s="15"/>
      <c r="R7" s="15"/>
      <c r="S7" s="11"/>
    </row>
    <row r="8" spans="1:20" s="27" customFormat="1" ht="36" customHeight="1">
      <c r="A8" s="31">
        <v>1</v>
      </c>
      <c r="B8" s="31" t="s">
        <v>28</v>
      </c>
      <c r="C8" s="31" t="s">
        <v>29</v>
      </c>
      <c r="D8" s="31" t="s">
        <v>30</v>
      </c>
      <c r="E8" s="31" t="s">
        <v>31</v>
      </c>
      <c r="F8" s="31" t="s">
        <v>32</v>
      </c>
      <c r="G8" s="31" t="s">
        <v>33</v>
      </c>
      <c r="H8" s="31" t="s">
        <v>34</v>
      </c>
      <c r="I8" s="31">
        <v>4560</v>
      </c>
      <c r="J8" s="31">
        <v>4000</v>
      </c>
      <c r="K8" s="31">
        <v>560</v>
      </c>
      <c r="L8" s="31"/>
      <c r="M8" s="31" t="s">
        <v>35</v>
      </c>
      <c r="N8" s="31">
        <v>34203</v>
      </c>
      <c r="O8" s="31">
        <v>9191</v>
      </c>
      <c r="P8" s="31">
        <v>25012</v>
      </c>
      <c r="Q8" s="31" t="s">
        <v>36</v>
      </c>
      <c r="R8" s="31" t="s">
        <v>37</v>
      </c>
      <c r="S8" s="31" t="s">
        <v>38</v>
      </c>
      <c r="T8" s="35"/>
    </row>
    <row r="9" spans="1:20" s="27" customFormat="1" ht="36" customHeight="1">
      <c r="A9" s="31">
        <v>2</v>
      </c>
      <c r="B9" s="31" t="s">
        <v>39</v>
      </c>
      <c r="C9" s="31" t="s">
        <v>29</v>
      </c>
      <c r="D9" s="31" t="s">
        <v>40</v>
      </c>
      <c r="E9" s="31" t="s">
        <v>41</v>
      </c>
      <c r="F9" s="31" t="s">
        <v>42</v>
      </c>
      <c r="G9" s="31" t="s">
        <v>33</v>
      </c>
      <c r="H9" s="31" t="s">
        <v>34</v>
      </c>
      <c r="I9" s="31">
        <v>1670</v>
      </c>
      <c r="J9" s="31">
        <v>1470</v>
      </c>
      <c r="K9" s="31">
        <v>200</v>
      </c>
      <c r="L9" s="31"/>
      <c r="M9" s="31" t="s">
        <v>43</v>
      </c>
      <c r="N9" s="31">
        <v>12203</v>
      </c>
      <c r="O9" s="31">
        <v>4692</v>
      </c>
      <c r="P9" s="31">
        <v>7511</v>
      </c>
      <c r="Q9" s="31" t="s">
        <v>44</v>
      </c>
      <c r="R9" s="31" t="s">
        <v>45</v>
      </c>
      <c r="S9" s="31" t="s">
        <v>38</v>
      </c>
      <c r="T9" s="35"/>
    </row>
    <row r="10" spans="1:20" s="28" customFormat="1" ht="36" customHeight="1">
      <c r="A10" s="32">
        <v>3</v>
      </c>
      <c r="B10" s="32" t="s">
        <v>46</v>
      </c>
      <c r="C10" s="32" t="s">
        <v>47</v>
      </c>
      <c r="D10" s="32" t="s">
        <v>40</v>
      </c>
      <c r="E10" s="32" t="s">
        <v>48</v>
      </c>
      <c r="F10" s="32" t="s">
        <v>42</v>
      </c>
      <c r="G10" s="32" t="s">
        <v>33</v>
      </c>
      <c r="H10" s="32" t="s">
        <v>34</v>
      </c>
      <c r="I10" s="32">
        <v>3670</v>
      </c>
      <c r="J10" s="32">
        <v>3170</v>
      </c>
      <c r="K10" s="32">
        <v>500</v>
      </c>
      <c r="L10" s="32"/>
      <c r="M10" s="32" t="s">
        <v>49</v>
      </c>
      <c r="N10" s="32">
        <v>12203</v>
      </c>
      <c r="O10" s="32">
        <v>4692</v>
      </c>
      <c r="P10" s="32">
        <v>7511</v>
      </c>
      <c r="Q10" s="32" t="s">
        <v>50</v>
      </c>
      <c r="R10" s="32" t="s">
        <v>45</v>
      </c>
      <c r="S10" s="32" t="s">
        <v>38</v>
      </c>
      <c r="T10" s="36"/>
    </row>
    <row r="11" spans="1:20" s="28" customFormat="1" ht="36" customHeight="1">
      <c r="A11" s="32">
        <v>4</v>
      </c>
      <c r="B11" s="32" t="s">
        <v>51</v>
      </c>
      <c r="C11" s="32" t="s">
        <v>47</v>
      </c>
      <c r="D11" s="32" t="s">
        <v>40</v>
      </c>
      <c r="E11" s="32" t="s">
        <v>48</v>
      </c>
      <c r="F11" s="32" t="s">
        <v>52</v>
      </c>
      <c r="G11" s="32" t="s">
        <v>33</v>
      </c>
      <c r="H11" s="32" t="s">
        <v>34</v>
      </c>
      <c r="I11" s="32">
        <v>9340</v>
      </c>
      <c r="J11" s="32">
        <v>8840</v>
      </c>
      <c r="K11" s="32">
        <v>500</v>
      </c>
      <c r="L11" s="32"/>
      <c r="M11" s="32" t="s">
        <v>53</v>
      </c>
      <c r="N11" s="32">
        <v>12203</v>
      </c>
      <c r="O11" s="32">
        <v>4692</v>
      </c>
      <c r="P11" s="32">
        <v>7511</v>
      </c>
      <c r="Q11" s="32" t="s">
        <v>54</v>
      </c>
      <c r="R11" s="32" t="s">
        <v>45</v>
      </c>
      <c r="S11" s="32" t="s">
        <v>38</v>
      </c>
      <c r="T11" s="36"/>
    </row>
    <row r="12" spans="1:20" s="27" customFormat="1" ht="36" customHeight="1">
      <c r="A12" s="31">
        <v>5</v>
      </c>
      <c r="B12" s="31" t="s">
        <v>55</v>
      </c>
      <c r="C12" s="31" t="s">
        <v>29</v>
      </c>
      <c r="D12" s="31" t="s">
        <v>56</v>
      </c>
      <c r="E12" s="31" t="s">
        <v>57</v>
      </c>
      <c r="F12" s="31" t="s">
        <v>58</v>
      </c>
      <c r="G12" s="31" t="s">
        <v>59</v>
      </c>
      <c r="H12" s="31" t="s">
        <v>60</v>
      </c>
      <c r="I12" s="31">
        <v>500</v>
      </c>
      <c r="J12" s="31">
        <v>400</v>
      </c>
      <c r="K12" s="31">
        <v>100</v>
      </c>
      <c r="L12" s="31"/>
      <c r="M12" s="31" t="s">
        <v>58</v>
      </c>
      <c r="N12" s="31">
        <v>12203</v>
      </c>
      <c r="O12" s="31">
        <v>4692</v>
      </c>
      <c r="P12" s="31">
        <v>7511</v>
      </c>
      <c r="Q12" s="31" t="s">
        <v>61</v>
      </c>
      <c r="R12" s="31" t="s">
        <v>62</v>
      </c>
      <c r="S12" s="31" t="s">
        <v>38</v>
      </c>
      <c r="T12" s="35"/>
    </row>
    <row r="13" spans="1:20" s="27" customFormat="1" ht="36" customHeight="1">
      <c r="A13" s="31">
        <v>6</v>
      </c>
      <c r="B13" s="31" t="s">
        <v>63</v>
      </c>
      <c r="C13" s="31" t="s">
        <v>29</v>
      </c>
      <c r="D13" s="31" t="s">
        <v>64</v>
      </c>
      <c r="E13" s="31" t="s">
        <v>41</v>
      </c>
      <c r="F13" s="31" t="s">
        <v>65</v>
      </c>
      <c r="G13" s="31" t="s">
        <v>33</v>
      </c>
      <c r="H13" s="31" t="s">
        <v>34</v>
      </c>
      <c r="I13" s="31">
        <v>600</v>
      </c>
      <c r="J13" s="31">
        <v>500</v>
      </c>
      <c r="K13" s="31">
        <v>100</v>
      </c>
      <c r="L13" s="31"/>
      <c r="M13" s="31" t="s">
        <v>65</v>
      </c>
      <c r="N13" s="31">
        <v>12203</v>
      </c>
      <c r="O13" s="31">
        <v>4692</v>
      </c>
      <c r="P13" s="31">
        <v>7511</v>
      </c>
      <c r="Q13" s="31" t="s">
        <v>66</v>
      </c>
      <c r="R13" s="31" t="s">
        <v>37</v>
      </c>
      <c r="S13" s="31" t="s">
        <v>38</v>
      </c>
      <c r="T13" s="35"/>
    </row>
    <row r="14" spans="1:20" s="27" customFormat="1" ht="36" customHeight="1">
      <c r="A14" s="31">
        <v>7</v>
      </c>
      <c r="B14" s="31" t="s">
        <v>67</v>
      </c>
      <c r="C14" s="31" t="s">
        <v>29</v>
      </c>
      <c r="D14" s="31" t="s">
        <v>64</v>
      </c>
      <c r="E14" s="31" t="s">
        <v>41</v>
      </c>
      <c r="F14" s="31" t="s">
        <v>68</v>
      </c>
      <c r="G14" s="31" t="s">
        <v>33</v>
      </c>
      <c r="H14" s="31" t="s">
        <v>34</v>
      </c>
      <c r="I14" s="31">
        <v>3880</v>
      </c>
      <c r="J14" s="31">
        <v>3380</v>
      </c>
      <c r="K14" s="31">
        <v>500</v>
      </c>
      <c r="L14" s="31"/>
      <c r="M14" s="31" t="s">
        <v>69</v>
      </c>
      <c r="N14" s="31">
        <v>12203</v>
      </c>
      <c r="O14" s="31">
        <v>4692</v>
      </c>
      <c r="P14" s="31">
        <v>7511</v>
      </c>
      <c r="Q14" s="31" t="s">
        <v>70</v>
      </c>
      <c r="R14" s="31" t="s">
        <v>71</v>
      </c>
      <c r="S14" s="31" t="s">
        <v>38</v>
      </c>
      <c r="T14" s="35"/>
    </row>
    <row r="15" spans="1:20" s="28" customFormat="1" ht="36" customHeight="1">
      <c r="A15" s="32">
        <v>8</v>
      </c>
      <c r="B15" s="32" t="s">
        <v>72</v>
      </c>
      <c r="C15" s="32" t="s">
        <v>29</v>
      </c>
      <c r="D15" s="32" t="s">
        <v>64</v>
      </c>
      <c r="E15" s="32" t="s">
        <v>41</v>
      </c>
      <c r="F15" s="32" t="s">
        <v>73</v>
      </c>
      <c r="G15" s="32" t="s">
        <v>33</v>
      </c>
      <c r="H15" s="32" t="s">
        <v>34</v>
      </c>
      <c r="I15" s="32">
        <v>12800</v>
      </c>
      <c r="J15" s="32">
        <v>11300</v>
      </c>
      <c r="K15" s="32">
        <v>1500</v>
      </c>
      <c r="L15" s="32"/>
      <c r="M15" s="32" t="s">
        <v>74</v>
      </c>
      <c r="N15" s="32">
        <v>47000</v>
      </c>
      <c r="O15" s="32">
        <v>47000</v>
      </c>
      <c r="P15" s="32"/>
      <c r="Q15" s="32" t="s">
        <v>75</v>
      </c>
      <c r="R15" s="32" t="s">
        <v>71</v>
      </c>
      <c r="S15" s="32" t="s">
        <v>38</v>
      </c>
      <c r="T15" s="36"/>
    </row>
    <row r="16" spans="1:20" ht="36" customHeight="1">
      <c r="A16" s="16">
        <v>9</v>
      </c>
      <c r="B16" s="16" t="s">
        <v>76</v>
      </c>
      <c r="C16" s="16" t="s">
        <v>29</v>
      </c>
      <c r="D16" s="16" t="s">
        <v>64</v>
      </c>
      <c r="E16" s="16" t="s">
        <v>77</v>
      </c>
      <c r="F16" s="16" t="s">
        <v>78</v>
      </c>
      <c r="G16" s="16">
        <v>2021.3</v>
      </c>
      <c r="H16" s="16">
        <v>2021.5</v>
      </c>
      <c r="I16" s="16">
        <v>12.1</v>
      </c>
      <c r="J16" s="16">
        <v>12.1</v>
      </c>
      <c r="K16" s="16"/>
      <c r="L16" s="16"/>
      <c r="M16" s="16" t="s">
        <v>79</v>
      </c>
      <c r="N16" s="16">
        <v>280</v>
      </c>
      <c r="O16" s="16">
        <v>130</v>
      </c>
      <c r="P16" s="16">
        <v>150</v>
      </c>
      <c r="Q16" s="16">
        <v>30</v>
      </c>
      <c r="R16" s="16" t="s">
        <v>80</v>
      </c>
      <c r="S16" s="16" t="s">
        <v>81</v>
      </c>
      <c r="T16" s="37"/>
    </row>
    <row r="17" spans="1:20" s="27" customFormat="1" ht="36" customHeight="1">
      <c r="A17" s="31">
        <v>10</v>
      </c>
      <c r="B17" s="31" t="s">
        <v>82</v>
      </c>
      <c r="C17" s="31" t="s">
        <v>29</v>
      </c>
      <c r="D17" s="31" t="s">
        <v>64</v>
      </c>
      <c r="E17" s="31" t="s">
        <v>83</v>
      </c>
      <c r="F17" s="31" t="s">
        <v>84</v>
      </c>
      <c r="G17" s="31">
        <v>2021.3</v>
      </c>
      <c r="H17" s="31">
        <v>2021.6</v>
      </c>
      <c r="I17" s="31">
        <v>50</v>
      </c>
      <c r="J17" s="31">
        <v>45</v>
      </c>
      <c r="K17" s="31">
        <v>5</v>
      </c>
      <c r="L17" s="31"/>
      <c r="M17" s="31" t="s">
        <v>85</v>
      </c>
      <c r="N17" s="31">
        <v>25</v>
      </c>
      <c r="O17" s="31">
        <v>13</v>
      </c>
      <c r="P17" s="31">
        <v>12</v>
      </c>
      <c r="Q17" s="31">
        <v>30</v>
      </c>
      <c r="R17" s="31" t="s">
        <v>86</v>
      </c>
      <c r="S17" s="31" t="s">
        <v>81</v>
      </c>
      <c r="T17" s="35"/>
    </row>
    <row r="18" spans="1:20" s="27" customFormat="1" ht="36" customHeight="1">
      <c r="A18" s="31">
        <v>11</v>
      </c>
      <c r="B18" s="31" t="s">
        <v>87</v>
      </c>
      <c r="C18" s="31" t="s">
        <v>88</v>
      </c>
      <c r="D18" s="31" t="s">
        <v>64</v>
      </c>
      <c r="E18" s="31" t="s">
        <v>83</v>
      </c>
      <c r="F18" s="31" t="s">
        <v>84</v>
      </c>
      <c r="G18" s="31"/>
      <c r="H18" s="31"/>
      <c r="I18" s="31">
        <v>10</v>
      </c>
      <c r="J18" s="31">
        <v>9.5</v>
      </c>
      <c r="K18" s="31">
        <v>0.5</v>
      </c>
      <c r="L18" s="31"/>
      <c r="M18" s="31" t="s">
        <v>89</v>
      </c>
      <c r="N18" s="31">
        <v>100</v>
      </c>
      <c r="O18" s="31">
        <v>93</v>
      </c>
      <c r="P18" s="31">
        <v>7</v>
      </c>
      <c r="Q18" s="31">
        <v>5</v>
      </c>
      <c r="R18" s="31" t="s">
        <v>86</v>
      </c>
      <c r="S18" s="31" t="s">
        <v>81</v>
      </c>
      <c r="T18" s="35"/>
    </row>
    <row r="19" spans="1:20" ht="36" customHeight="1">
      <c r="A19" s="16">
        <v>12</v>
      </c>
      <c r="B19" s="16" t="s">
        <v>90</v>
      </c>
      <c r="C19" s="16" t="s">
        <v>29</v>
      </c>
      <c r="D19" s="16" t="s">
        <v>64</v>
      </c>
      <c r="E19" s="16" t="s">
        <v>91</v>
      </c>
      <c r="F19" s="16" t="s">
        <v>92</v>
      </c>
      <c r="G19" s="16">
        <v>44256</v>
      </c>
      <c r="H19" s="16">
        <v>44317</v>
      </c>
      <c r="I19" s="16">
        <v>50</v>
      </c>
      <c r="J19" s="16">
        <v>50</v>
      </c>
      <c r="K19" s="16"/>
      <c r="L19" s="16"/>
      <c r="M19" s="16" t="s">
        <v>93</v>
      </c>
      <c r="N19" s="16">
        <v>383</v>
      </c>
      <c r="O19" s="16">
        <v>126</v>
      </c>
      <c r="P19" s="16">
        <v>257</v>
      </c>
      <c r="Q19" s="16" t="s">
        <v>94</v>
      </c>
      <c r="R19" s="16" t="s">
        <v>95</v>
      </c>
      <c r="S19" s="16" t="s">
        <v>81</v>
      </c>
      <c r="T19" s="37"/>
    </row>
    <row r="20" spans="1:20" s="27" customFormat="1" ht="36" customHeight="1">
      <c r="A20" s="31">
        <v>13</v>
      </c>
      <c r="B20" s="31" t="s">
        <v>96</v>
      </c>
      <c r="C20" s="31" t="s">
        <v>29</v>
      </c>
      <c r="D20" s="31" t="s">
        <v>97</v>
      </c>
      <c r="E20" s="31" t="s">
        <v>98</v>
      </c>
      <c r="F20" s="31" t="s">
        <v>99</v>
      </c>
      <c r="G20" s="31">
        <v>2020</v>
      </c>
      <c r="H20" s="31">
        <v>2021</v>
      </c>
      <c r="I20" s="31">
        <v>100</v>
      </c>
      <c r="J20" s="31">
        <v>40</v>
      </c>
      <c r="K20" s="31">
        <v>60</v>
      </c>
      <c r="L20" s="31"/>
      <c r="M20" s="31" t="s">
        <v>100</v>
      </c>
      <c r="N20" s="31">
        <v>50</v>
      </c>
      <c r="O20" s="31">
        <v>30</v>
      </c>
      <c r="P20" s="31">
        <v>20</v>
      </c>
      <c r="Q20" s="31" t="s">
        <v>101</v>
      </c>
      <c r="R20" s="31" t="s">
        <v>102</v>
      </c>
      <c r="S20" s="31" t="s">
        <v>103</v>
      </c>
      <c r="T20" s="35"/>
    </row>
    <row r="21" spans="1:20" ht="36" customHeight="1">
      <c r="A21" s="16">
        <v>14</v>
      </c>
      <c r="B21" s="16" t="s">
        <v>104</v>
      </c>
      <c r="C21" s="16" t="s">
        <v>29</v>
      </c>
      <c r="D21" s="16" t="s">
        <v>105</v>
      </c>
      <c r="E21" s="16" t="s">
        <v>106</v>
      </c>
      <c r="F21" s="16" t="s">
        <v>107</v>
      </c>
      <c r="G21" s="16">
        <v>2021.3</v>
      </c>
      <c r="H21" s="16">
        <v>2021.9</v>
      </c>
      <c r="I21" s="16">
        <v>300</v>
      </c>
      <c r="J21" s="16">
        <v>300</v>
      </c>
      <c r="K21" s="16"/>
      <c r="L21" s="16"/>
      <c r="M21" s="16" t="s">
        <v>108</v>
      </c>
      <c r="N21" s="16">
        <v>20</v>
      </c>
      <c r="O21" s="16">
        <v>16</v>
      </c>
      <c r="P21" s="16">
        <v>4</v>
      </c>
      <c r="Q21" s="16"/>
      <c r="R21" s="16" t="s">
        <v>109</v>
      </c>
      <c r="S21" s="16" t="s">
        <v>81</v>
      </c>
      <c r="T21" s="37"/>
    </row>
    <row r="22" spans="1:20" ht="36" customHeight="1">
      <c r="A22" s="16">
        <v>15</v>
      </c>
      <c r="B22" s="16" t="s">
        <v>110</v>
      </c>
      <c r="C22" s="16" t="s">
        <v>29</v>
      </c>
      <c r="D22" s="16" t="s">
        <v>64</v>
      </c>
      <c r="E22" s="16" t="s">
        <v>111</v>
      </c>
      <c r="F22" s="16" t="s">
        <v>107</v>
      </c>
      <c r="G22" s="16">
        <v>2021.3</v>
      </c>
      <c r="H22" s="16">
        <v>2022.6</v>
      </c>
      <c r="I22" s="16">
        <v>300</v>
      </c>
      <c r="J22" s="16">
        <v>300</v>
      </c>
      <c r="K22" s="16"/>
      <c r="L22" s="16"/>
      <c r="M22" s="16" t="s">
        <v>112</v>
      </c>
      <c r="N22" s="16">
        <v>19</v>
      </c>
      <c r="O22" s="16">
        <v>9</v>
      </c>
      <c r="P22" s="16">
        <v>10</v>
      </c>
      <c r="Q22" s="16" t="s">
        <v>113</v>
      </c>
      <c r="R22" s="16" t="s">
        <v>114</v>
      </c>
      <c r="S22" s="16" t="s">
        <v>81</v>
      </c>
      <c r="T22" s="37"/>
    </row>
    <row r="23" spans="1:20" ht="36" customHeight="1">
      <c r="A23" s="16">
        <v>16</v>
      </c>
      <c r="B23" s="16" t="s">
        <v>115</v>
      </c>
      <c r="C23" s="16" t="s">
        <v>47</v>
      </c>
      <c r="D23" s="16" t="s">
        <v>64</v>
      </c>
      <c r="E23" s="16" t="s">
        <v>116</v>
      </c>
      <c r="F23" s="16" t="s">
        <v>117</v>
      </c>
      <c r="G23" s="16">
        <v>2021.3</v>
      </c>
      <c r="H23" s="16">
        <v>2021.12</v>
      </c>
      <c r="I23" s="16">
        <v>30</v>
      </c>
      <c r="J23" s="16">
        <v>30</v>
      </c>
      <c r="K23" s="16"/>
      <c r="L23" s="16"/>
      <c r="M23" s="16" t="s">
        <v>118</v>
      </c>
      <c r="N23" s="16">
        <v>60</v>
      </c>
      <c r="O23" s="16">
        <v>20</v>
      </c>
      <c r="P23" s="16">
        <v>40</v>
      </c>
      <c r="Q23" s="16" t="s">
        <v>119</v>
      </c>
      <c r="R23" s="16" t="s">
        <v>120</v>
      </c>
      <c r="S23" s="16" t="s">
        <v>81</v>
      </c>
      <c r="T23" s="37"/>
    </row>
    <row r="24" spans="1:20" s="27" customFormat="1" ht="36" customHeight="1">
      <c r="A24" s="31">
        <v>17</v>
      </c>
      <c r="B24" s="31" t="s">
        <v>121</v>
      </c>
      <c r="C24" s="31" t="s">
        <v>47</v>
      </c>
      <c r="D24" s="31" t="s">
        <v>64</v>
      </c>
      <c r="E24" s="31" t="s">
        <v>122</v>
      </c>
      <c r="F24" s="31" t="s">
        <v>123</v>
      </c>
      <c r="G24" s="31">
        <v>2021.4</v>
      </c>
      <c r="H24" s="31">
        <v>2021.8</v>
      </c>
      <c r="I24" s="31">
        <v>6210</v>
      </c>
      <c r="J24" s="31">
        <v>4710</v>
      </c>
      <c r="K24" s="31">
        <v>1500</v>
      </c>
      <c r="L24" s="31"/>
      <c r="M24" s="31" t="s">
        <v>124</v>
      </c>
      <c r="N24" s="31">
        <v>6271</v>
      </c>
      <c r="O24" s="31">
        <v>1553</v>
      </c>
      <c r="P24" s="31">
        <v>4718</v>
      </c>
      <c r="Q24" s="31" t="s">
        <v>125</v>
      </c>
      <c r="R24" s="31" t="s">
        <v>126</v>
      </c>
      <c r="S24" s="31" t="s">
        <v>127</v>
      </c>
      <c r="T24" s="35"/>
    </row>
    <row r="25" spans="1:20" s="27" customFormat="1" ht="36" customHeight="1">
      <c r="A25" s="31">
        <v>18</v>
      </c>
      <c r="B25" s="31" t="s">
        <v>128</v>
      </c>
      <c r="C25" s="31" t="s">
        <v>47</v>
      </c>
      <c r="D25" s="31" t="s">
        <v>64</v>
      </c>
      <c r="E25" s="31" t="s">
        <v>129</v>
      </c>
      <c r="F25" s="31" t="s">
        <v>130</v>
      </c>
      <c r="G25" s="31">
        <v>2021.1</v>
      </c>
      <c r="H25" s="31">
        <v>2023.12</v>
      </c>
      <c r="I25" s="31">
        <v>3500</v>
      </c>
      <c r="J25" s="31">
        <v>2200</v>
      </c>
      <c r="K25" s="31">
        <v>1300</v>
      </c>
      <c r="L25" s="31"/>
      <c r="M25" s="31" t="s">
        <v>131</v>
      </c>
      <c r="N25" s="31">
        <v>5728</v>
      </c>
      <c r="O25" s="31">
        <v>1158</v>
      </c>
      <c r="P25" s="31">
        <v>4570</v>
      </c>
      <c r="Q25" s="31" t="s">
        <v>132</v>
      </c>
      <c r="R25" s="31" t="s">
        <v>126</v>
      </c>
      <c r="S25" s="31" t="s">
        <v>133</v>
      </c>
      <c r="T25" s="35"/>
    </row>
    <row r="26" spans="1:20" s="27" customFormat="1" ht="36" customHeight="1">
      <c r="A26" s="31">
        <v>19</v>
      </c>
      <c r="B26" s="31" t="s">
        <v>134</v>
      </c>
      <c r="C26" s="31" t="s">
        <v>47</v>
      </c>
      <c r="D26" s="31" t="s">
        <v>64</v>
      </c>
      <c r="E26" s="31" t="s">
        <v>135</v>
      </c>
      <c r="F26" s="31" t="s">
        <v>136</v>
      </c>
      <c r="G26" s="31">
        <v>2021.4</v>
      </c>
      <c r="H26" s="31">
        <v>2021.11</v>
      </c>
      <c r="I26" s="31">
        <v>5000</v>
      </c>
      <c r="J26" s="31">
        <v>4000</v>
      </c>
      <c r="K26" s="31">
        <v>1000</v>
      </c>
      <c r="L26" s="31"/>
      <c r="M26" s="31" t="s">
        <v>137</v>
      </c>
      <c r="N26" s="31">
        <v>5578</v>
      </c>
      <c r="O26" s="31">
        <v>1928</v>
      </c>
      <c r="P26" s="31">
        <v>3650</v>
      </c>
      <c r="Q26" s="31" t="s">
        <v>138</v>
      </c>
      <c r="R26" s="31" t="s">
        <v>126</v>
      </c>
      <c r="S26" s="31" t="s">
        <v>139</v>
      </c>
      <c r="T26" s="35"/>
    </row>
    <row r="27" spans="1:20" ht="36" customHeight="1">
      <c r="A27" s="16">
        <v>20</v>
      </c>
      <c r="B27" s="16" t="s">
        <v>140</v>
      </c>
      <c r="C27" s="16" t="s">
        <v>29</v>
      </c>
      <c r="D27" s="16" t="s">
        <v>141</v>
      </c>
      <c r="E27" s="16" t="s">
        <v>142</v>
      </c>
      <c r="F27" s="16" t="s">
        <v>143</v>
      </c>
      <c r="G27" s="16">
        <v>2021.6</v>
      </c>
      <c r="H27" s="16">
        <v>2021.1</v>
      </c>
      <c r="I27" s="16">
        <v>592.55</v>
      </c>
      <c r="J27" s="16">
        <v>592.55</v>
      </c>
      <c r="K27" s="16"/>
      <c r="L27" s="16"/>
      <c r="M27" s="16" t="s">
        <v>144</v>
      </c>
      <c r="N27" s="16">
        <v>4263</v>
      </c>
      <c r="O27" s="16">
        <v>844</v>
      </c>
      <c r="P27" s="16">
        <v>3419</v>
      </c>
      <c r="Q27" s="16" t="s">
        <v>145</v>
      </c>
      <c r="R27" s="16" t="s">
        <v>126</v>
      </c>
      <c r="S27" s="16" t="s">
        <v>146</v>
      </c>
      <c r="T27" s="37"/>
    </row>
    <row r="28" spans="1:20" ht="36" customHeight="1">
      <c r="A28" s="16">
        <v>21</v>
      </c>
      <c r="B28" s="16" t="s">
        <v>147</v>
      </c>
      <c r="C28" s="16" t="s">
        <v>29</v>
      </c>
      <c r="D28" s="16" t="s">
        <v>141</v>
      </c>
      <c r="E28" s="16" t="s">
        <v>148</v>
      </c>
      <c r="F28" s="16" t="s">
        <v>149</v>
      </c>
      <c r="G28" s="16">
        <v>2021.4</v>
      </c>
      <c r="H28" s="17">
        <v>2021.1</v>
      </c>
      <c r="I28" s="16">
        <v>1772.33</v>
      </c>
      <c r="J28" s="16">
        <v>1772.33</v>
      </c>
      <c r="K28" s="16"/>
      <c r="L28" s="16"/>
      <c r="M28" s="16" t="s">
        <v>150</v>
      </c>
      <c r="N28" s="16">
        <v>6608</v>
      </c>
      <c r="O28" s="16">
        <v>2333</v>
      </c>
      <c r="P28" s="16">
        <v>4275</v>
      </c>
      <c r="Q28" s="16" t="s">
        <v>151</v>
      </c>
      <c r="R28" s="16" t="s">
        <v>126</v>
      </c>
      <c r="S28" s="16" t="s">
        <v>126</v>
      </c>
      <c r="T28" s="37"/>
    </row>
    <row r="29" spans="1:20" ht="36" customHeight="1">
      <c r="A29" s="16">
        <v>22</v>
      </c>
      <c r="B29" s="16" t="s">
        <v>152</v>
      </c>
      <c r="C29" s="16" t="s">
        <v>29</v>
      </c>
      <c r="D29" s="16" t="s">
        <v>153</v>
      </c>
      <c r="E29" s="16" t="s">
        <v>154</v>
      </c>
      <c r="F29" s="16" t="s">
        <v>155</v>
      </c>
      <c r="G29" s="16">
        <v>2021.5</v>
      </c>
      <c r="H29" s="16">
        <v>2022.5</v>
      </c>
      <c r="I29" s="16">
        <v>200</v>
      </c>
      <c r="J29" s="16">
        <v>200</v>
      </c>
      <c r="K29" s="16"/>
      <c r="L29" s="16"/>
      <c r="M29" s="16" t="s">
        <v>156</v>
      </c>
      <c r="N29" s="16">
        <v>1489</v>
      </c>
      <c r="O29" s="16">
        <v>3527</v>
      </c>
      <c r="P29" s="16">
        <v>0</v>
      </c>
      <c r="Q29" s="16" t="s">
        <v>157</v>
      </c>
      <c r="R29" s="16" t="s">
        <v>158</v>
      </c>
      <c r="S29" s="16" t="s">
        <v>158</v>
      </c>
      <c r="T29" s="37"/>
    </row>
    <row r="30" spans="1:20" ht="36" customHeight="1">
      <c r="A30" s="16">
        <v>23</v>
      </c>
      <c r="B30" s="16" t="s">
        <v>159</v>
      </c>
      <c r="C30" s="16" t="s">
        <v>29</v>
      </c>
      <c r="D30" s="16" t="s">
        <v>153</v>
      </c>
      <c r="E30" s="16" t="s">
        <v>160</v>
      </c>
      <c r="F30" s="16" t="s">
        <v>161</v>
      </c>
      <c r="G30" s="16">
        <v>2021.5</v>
      </c>
      <c r="H30" s="16">
        <v>2022.5</v>
      </c>
      <c r="I30" s="16">
        <v>200</v>
      </c>
      <c r="J30" s="16">
        <v>200</v>
      </c>
      <c r="K30" s="16"/>
      <c r="L30" s="16"/>
      <c r="M30" s="16" t="s">
        <v>162</v>
      </c>
      <c r="N30" s="16">
        <v>1489</v>
      </c>
      <c r="O30" s="16">
        <v>3527</v>
      </c>
      <c r="P30" s="16">
        <v>0</v>
      </c>
      <c r="Q30" s="16" t="s">
        <v>163</v>
      </c>
      <c r="R30" s="16" t="s">
        <v>158</v>
      </c>
      <c r="S30" s="16" t="s">
        <v>158</v>
      </c>
      <c r="T30" s="37"/>
    </row>
    <row r="31" spans="1:20" ht="36" customHeight="1">
      <c r="A31" s="16">
        <v>24</v>
      </c>
      <c r="B31" s="16" t="s">
        <v>164</v>
      </c>
      <c r="C31" s="16" t="s">
        <v>29</v>
      </c>
      <c r="D31" s="16" t="s">
        <v>141</v>
      </c>
      <c r="E31" s="16" t="s">
        <v>165</v>
      </c>
      <c r="F31" s="16" t="s">
        <v>166</v>
      </c>
      <c r="G31" s="16">
        <v>2021.5</v>
      </c>
      <c r="H31" s="16">
        <v>2021.12</v>
      </c>
      <c r="I31" s="16">
        <v>46</v>
      </c>
      <c r="J31" s="16">
        <v>46</v>
      </c>
      <c r="K31" s="16"/>
      <c r="L31" s="16"/>
      <c r="M31" s="16" t="s">
        <v>167</v>
      </c>
      <c r="N31" s="16">
        <v>137</v>
      </c>
      <c r="O31" s="16">
        <v>56</v>
      </c>
      <c r="P31" s="16">
        <v>81</v>
      </c>
      <c r="Q31" s="16" t="s">
        <v>168</v>
      </c>
      <c r="R31" s="16" t="s">
        <v>169</v>
      </c>
      <c r="S31" s="16" t="s">
        <v>169</v>
      </c>
      <c r="T31" s="37"/>
    </row>
    <row r="32" spans="1:20" ht="36" customHeight="1">
      <c r="A32" s="16">
        <v>25</v>
      </c>
      <c r="B32" s="16" t="s">
        <v>170</v>
      </c>
      <c r="C32" s="16" t="s">
        <v>47</v>
      </c>
      <c r="D32" s="16" t="s">
        <v>64</v>
      </c>
      <c r="E32" s="16" t="s">
        <v>171</v>
      </c>
      <c r="F32" s="16" t="s">
        <v>172</v>
      </c>
      <c r="G32" s="16" t="s">
        <v>173</v>
      </c>
      <c r="H32" s="16" t="s">
        <v>174</v>
      </c>
      <c r="I32" s="16">
        <v>54.1</v>
      </c>
      <c r="J32" s="16">
        <v>54.1</v>
      </c>
      <c r="K32" s="16"/>
      <c r="L32" s="16"/>
      <c r="M32" s="16" t="s">
        <v>175</v>
      </c>
      <c r="N32" s="16">
        <v>215</v>
      </c>
      <c r="O32" s="16">
        <v>215</v>
      </c>
      <c r="P32" s="16"/>
      <c r="Q32" s="16" t="s">
        <v>176</v>
      </c>
      <c r="R32" s="16" t="s">
        <v>177</v>
      </c>
      <c r="S32" s="16" t="s">
        <v>178</v>
      </c>
      <c r="T32" s="37"/>
    </row>
    <row r="33" spans="1:20" ht="36" customHeight="1">
      <c r="A33" s="16">
        <v>26</v>
      </c>
      <c r="B33" s="16" t="s">
        <v>179</v>
      </c>
      <c r="C33" s="16" t="s">
        <v>29</v>
      </c>
      <c r="D33" s="16" t="s">
        <v>141</v>
      </c>
      <c r="E33" s="16" t="s">
        <v>180</v>
      </c>
      <c r="F33" s="16" t="s">
        <v>181</v>
      </c>
      <c r="G33" s="16" t="s">
        <v>173</v>
      </c>
      <c r="H33" s="16" t="s">
        <v>174</v>
      </c>
      <c r="I33" s="16">
        <v>18</v>
      </c>
      <c r="J33" s="16">
        <v>18</v>
      </c>
      <c r="K33" s="16"/>
      <c r="L33" s="16"/>
      <c r="M33" s="16" t="s">
        <v>182</v>
      </c>
      <c r="N33" s="16">
        <v>125</v>
      </c>
      <c r="O33" s="16">
        <v>125</v>
      </c>
      <c r="P33" s="16"/>
      <c r="Q33" s="16" t="s">
        <v>176</v>
      </c>
      <c r="R33" s="16" t="s">
        <v>177</v>
      </c>
      <c r="S33" s="16" t="s">
        <v>183</v>
      </c>
      <c r="T33" s="37"/>
    </row>
    <row r="34" spans="1:20" ht="36" customHeight="1">
      <c r="A34" s="16">
        <v>27</v>
      </c>
      <c r="B34" s="16" t="s">
        <v>184</v>
      </c>
      <c r="C34" s="16" t="s">
        <v>29</v>
      </c>
      <c r="D34" s="16" t="s">
        <v>141</v>
      </c>
      <c r="E34" s="16" t="s">
        <v>185</v>
      </c>
      <c r="F34" s="16" t="s">
        <v>181</v>
      </c>
      <c r="G34" s="16" t="s">
        <v>173</v>
      </c>
      <c r="H34" s="16" t="s">
        <v>174</v>
      </c>
      <c r="I34" s="16">
        <v>18</v>
      </c>
      <c r="J34" s="16">
        <v>18</v>
      </c>
      <c r="K34" s="16"/>
      <c r="L34" s="16"/>
      <c r="M34" s="16" t="s">
        <v>182</v>
      </c>
      <c r="N34" s="16">
        <v>251</v>
      </c>
      <c r="O34" s="16">
        <v>251</v>
      </c>
      <c r="P34" s="16"/>
      <c r="Q34" s="16" t="s">
        <v>176</v>
      </c>
      <c r="R34" s="16" t="s">
        <v>177</v>
      </c>
      <c r="S34" s="16" t="s">
        <v>186</v>
      </c>
      <c r="T34" s="37"/>
    </row>
    <row r="35" spans="1:20" ht="36" customHeight="1">
      <c r="A35" s="16">
        <v>28</v>
      </c>
      <c r="B35" s="16" t="s">
        <v>187</v>
      </c>
      <c r="C35" s="16" t="s">
        <v>29</v>
      </c>
      <c r="D35" s="16" t="s">
        <v>141</v>
      </c>
      <c r="E35" s="16" t="s">
        <v>188</v>
      </c>
      <c r="F35" s="16" t="s">
        <v>181</v>
      </c>
      <c r="G35" s="16" t="s">
        <v>173</v>
      </c>
      <c r="H35" s="16" t="s">
        <v>174</v>
      </c>
      <c r="I35" s="16">
        <v>18</v>
      </c>
      <c r="J35" s="16">
        <v>18</v>
      </c>
      <c r="K35" s="16"/>
      <c r="L35" s="16"/>
      <c r="M35" s="16" t="s">
        <v>182</v>
      </c>
      <c r="N35" s="16">
        <v>234</v>
      </c>
      <c r="O35" s="16">
        <v>234</v>
      </c>
      <c r="P35" s="16"/>
      <c r="Q35" s="16" t="s">
        <v>176</v>
      </c>
      <c r="R35" s="16" t="s">
        <v>177</v>
      </c>
      <c r="S35" s="16" t="s">
        <v>189</v>
      </c>
      <c r="T35" s="37"/>
    </row>
    <row r="36" spans="1:20" ht="36" customHeight="1">
      <c r="A36" s="16">
        <v>29</v>
      </c>
      <c r="B36" s="16" t="s">
        <v>190</v>
      </c>
      <c r="C36" s="16" t="s">
        <v>29</v>
      </c>
      <c r="D36" s="16" t="s">
        <v>141</v>
      </c>
      <c r="E36" s="16" t="s">
        <v>191</v>
      </c>
      <c r="F36" s="16" t="s">
        <v>181</v>
      </c>
      <c r="G36" s="16" t="s">
        <v>173</v>
      </c>
      <c r="H36" s="16" t="s">
        <v>174</v>
      </c>
      <c r="I36" s="16">
        <v>18</v>
      </c>
      <c r="J36" s="16">
        <v>18</v>
      </c>
      <c r="K36" s="16"/>
      <c r="L36" s="16"/>
      <c r="M36" s="16" t="s">
        <v>182</v>
      </c>
      <c r="N36" s="16">
        <v>201</v>
      </c>
      <c r="O36" s="16">
        <v>201</v>
      </c>
      <c r="P36" s="16"/>
      <c r="Q36" s="16" t="s">
        <v>176</v>
      </c>
      <c r="R36" s="16" t="s">
        <v>177</v>
      </c>
      <c r="S36" s="16" t="s">
        <v>192</v>
      </c>
      <c r="T36" s="37"/>
    </row>
    <row r="37" spans="1:20" ht="36" customHeight="1">
      <c r="A37" s="16">
        <v>30</v>
      </c>
      <c r="B37" s="16" t="s">
        <v>193</v>
      </c>
      <c r="C37" s="16" t="s">
        <v>29</v>
      </c>
      <c r="D37" s="16" t="s">
        <v>141</v>
      </c>
      <c r="E37" s="16" t="s">
        <v>194</v>
      </c>
      <c r="F37" s="16" t="s">
        <v>181</v>
      </c>
      <c r="G37" s="16" t="s">
        <v>173</v>
      </c>
      <c r="H37" s="16" t="s">
        <v>174</v>
      </c>
      <c r="I37" s="16">
        <v>18</v>
      </c>
      <c r="J37" s="16">
        <v>18</v>
      </c>
      <c r="K37" s="16"/>
      <c r="L37" s="16"/>
      <c r="M37" s="16" t="s">
        <v>182</v>
      </c>
      <c r="N37" s="16">
        <v>510</v>
      </c>
      <c r="O37" s="16">
        <v>510</v>
      </c>
      <c r="P37" s="16"/>
      <c r="Q37" s="16" t="s">
        <v>176</v>
      </c>
      <c r="R37" s="16" t="s">
        <v>177</v>
      </c>
      <c r="S37" s="16" t="s">
        <v>195</v>
      </c>
      <c r="T37" s="37"/>
    </row>
    <row r="38" spans="1:20" ht="36" customHeight="1">
      <c r="A38" s="16">
        <v>31</v>
      </c>
      <c r="B38" s="16" t="s">
        <v>196</v>
      </c>
      <c r="C38" s="16" t="s">
        <v>29</v>
      </c>
      <c r="D38" s="16" t="s">
        <v>64</v>
      </c>
      <c r="E38" s="16" t="s">
        <v>197</v>
      </c>
      <c r="F38" s="16" t="s">
        <v>198</v>
      </c>
      <c r="G38" s="16" t="s">
        <v>199</v>
      </c>
      <c r="H38" s="16" t="s">
        <v>200</v>
      </c>
      <c r="I38" s="16">
        <v>200</v>
      </c>
      <c r="J38" s="16">
        <v>200</v>
      </c>
      <c r="K38" s="16"/>
      <c r="L38" s="16"/>
      <c r="M38" s="16" t="s">
        <v>198</v>
      </c>
      <c r="N38" s="16">
        <v>464</v>
      </c>
      <c r="O38" s="16">
        <v>464</v>
      </c>
      <c r="P38" s="16"/>
      <c r="Q38" s="16" t="s">
        <v>201</v>
      </c>
      <c r="R38" s="16" t="s">
        <v>202</v>
      </c>
      <c r="S38" s="16" t="s">
        <v>203</v>
      </c>
      <c r="T38" s="37"/>
    </row>
    <row r="39" spans="1:20" ht="36" customHeight="1">
      <c r="A39" s="16">
        <v>32</v>
      </c>
      <c r="B39" s="16" t="s">
        <v>204</v>
      </c>
      <c r="C39" s="16" t="s">
        <v>29</v>
      </c>
      <c r="D39" s="16" t="s">
        <v>153</v>
      </c>
      <c r="E39" s="16" t="s">
        <v>205</v>
      </c>
      <c r="F39" s="16" t="s">
        <v>206</v>
      </c>
      <c r="G39" s="16">
        <v>2021.4</v>
      </c>
      <c r="H39" s="16">
        <v>2021.8</v>
      </c>
      <c r="I39" s="16">
        <v>1640</v>
      </c>
      <c r="J39" s="16">
        <v>1640</v>
      </c>
      <c r="K39" s="16"/>
      <c r="L39" s="16"/>
      <c r="N39" s="16">
        <v>765</v>
      </c>
      <c r="O39" s="16">
        <v>401</v>
      </c>
      <c r="P39" s="16">
        <v>364</v>
      </c>
      <c r="Q39" s="16" t="s">
        <v>207</v>
      </c>
      <c r="R39" s="16" t="s">
        <v>208</v>
      </c>
      <c r="S39" s="16" t="s">
        <v>208</v>
      </c>
      <c r="T39" s="37"/>
    </row>
    <row r="40" spans="1:20" ht="36" customHeight="1">
      <c r="A40" s="16">
        <v>33</v>
      </c>
      <c r="B40" s="16" t="s">
        <v>209</v>
      </c>
      <c r="C40" s="16" t="s">
        <v>29</v>
      </c>
      <c r="D40" s="16" t="s">
        <v>141</v>
      </c>
      <c r="E40" s="16" t="s">
        <v>209</v>
      </c>
      <c r="F40" s="16" t="s">
        <v>210</v>
      </c>
      <c r="G40" s="16">
        <v>2021.3</v>
      </c>
      <c r="H40" s="16">
        <v>2021.12</v>
      </c>
      <c r="I40" s="16">
        <v>300</v>
      </c>
      <c r="J40" s="16">
        <v>300</v>
      </c>
      <c r="K40" s="16"/>
      <c r="L40" s="16"/>
      <c r="M40" s="16" t="s">
        <v>211</v>
      </c>
      <c r="N40" s="16">
        <v>5769</v>
      </c>
      <c r="O40" s="16">
        <v>1561</v>
      </c>
      <c r="P40" s="16"/>
      <c r="Q40" s="16" t="s">
        <v>212</v>
      </c>
      <c r="R40" s="16" t="s">
        <v>213</v>
      </c>
      <c r="S40" s="16" t="s">
        <v>214</v>
      </c>
      <c r="T40" s="37"/>
    </row>
    <row r="41" spans="1:20" ht="36" customHeight="1">
      <c r="A41" s="33">
        <v>34</v>
      </c>
      <c r="B41" s="33" t="s">
        <v>215</v>
      </c>
      <c r="C41" s="33" t="s">
        <v>29</v>
      </c>
      <c r="D41" s="33" t="s">
        <v>141</v>
      </c>
      <c r="E41" s="33" t="s">
        <v>216</v>
      </c>
      <c r="F41" s="33" t="s">
        <v>217</v>
      </c>
      <c r="G41" s="33" t="s">
        <v>218</v>
      </c>
      <c r="H41" s="33" t="s">
        <v>219</v>
      </c>
      <c r="I41" s="33">
        <v>500</v>
      </c>
      <c r="J41" s="33">
        <v>500</v>
      </c>
      <c r="K41" s="33"/>
      <c r="L41" s="33" t="s">
        <v>220</v>
      </c>
      <c r="M41" s="33" t="s">
        <v>221</v>
      </c>
      <c r="N41" s="33"/>
      <c r="O41" s="33"/>
      <c r="P41" s="33"/>
      <c r="Q41" s="33" t="s">
        <v>222</v>
      </c>
      <c r="R41" s="33" t="s">
        <v>223</v>
      </c>
      <c r="S41" s="33" t="s">
        <v>224</v>
      </c>
      <c r="T41" s="37"/>
    </row>
    <row r="42" spans="1:20" ht="36" customHeight="1">
      <c r="A42" s="33">
        <v>35</v>
      </c>
      <c r="B42" s="33" t="s">
        <v>225</v>
      </c>
      <c r="C42" s="33" t="s">
        <v>29</v>
      </c>
      <c r="D42" s="33" t="s">
        <v>64</v>
      </c>
      <c r="E42" s="33" t="s">
        <v>216</v>
      </c>
      <c r="F42" s="33" t="s">
        <v>226</v>
      </c>
      <c r="G42" s="33" t="s">
        <v>218</v>
      </c>
      <c r="H42" s="33" t="s">
        <v>219</v>
      </c>
      <c r="I42" s="33">
        <v>200</v>
      </c>
      <c r="J42" s="33">
        <v>200</v>
      </c>
      <c r="K42" s="33"/>
      <c r="L42" s="33" t="s">
        <v>227</v>
      </c>
      <c r="M42" s="33" t="s">
        <v>228</v>
      </c>
      <c r="N42" s="33"/>
      <c r="O42" s="33"/>
      <c r="P42" s="33"/>
      <c r="Q42" s="33" t="s">
        <v>229</v>
      </c>
      <c r="R42" s="33" t="s">
        <v>223</v>
      </c>
      <c r="S42" s="33" t="s">
        <v>230</v>
      </c>
      <c r="T42" s="37"/>
    </row>
    <row r="43" spans="1:20" s="27" customFormat="1" ht="36" customHeight="1">
      <c r="A43" s="31">
        <v>36</v>
      </c>
      <c r="B43" s="31" t="s">
        <v>231</v>
      </c>
      <c r="C43" s="31" t="s">
        <v>29</v>
      </c>
      <c r="D43" s="31" t="s">
        <v>64</v>
      </c>
      <c r="E43" s="31" t="s">
        <v>232</v>
      </c>
      <c r="F43" s="31" t="s">
        <v>233</v>
      </c>
      <c r="G43" s="31" t="s">
        <v>218</v>
      </c>
      <c r="H43" s="31" t="s">
        <v>219</v>
      </c>
      <c r="I43" s="31">
        <v>1500</v>
      </c>
      <c r="J43" s="31">
        <v>200</v>
      </c>
      <c r="K43" s="31">
        <v>1300</v>
      </c>
      <c r="L43" s="31" t="s">
        <v>234</v>
      </c>
      <c r="M43" s="31" t="s">
        <v>235</v>
      </c>
      <c r="N43" s="31"/>
      <c r="O43" s="31"/>
      <c r="P43" s="31"/>
      <c r="Q43" s="31" t="s">
        <v>236</v>
      </c>
      <c r="R43" s="31" t="s">
        <v>223</v>
      </c>
      <c r="S43" s="31" t="s">
        <v>237</v>
      </c>
      <c r="T43" s="35"/>
    </row>
    <row r="44" spans="1:20" s="27" customFormat="1" ht="36" customHeight="1">
      <c r="A44" s="31">
        <v>37</v>
      </c>
      <c r="B44" s="31" t="s">
        <v>238</v>
      </c>
      <c r="C44" s="31" t="s">
        <v>47</v>
      </c>
      <c r="D44" s="31" t="s">
        <v>64</v>
      </c>
      <c r="E44" s="31" t="s">
        <v>239</v>
      </c>
      <c r="F44" s="31" t="s">
        <v>240</v>
      </c>
      <c r="G44" s="31">
        <v>2021.1</v>
      </c>
      <c r="H44" s="31">
        <v>2021.11</v>
      </c>
      <c r="I44" s="31">
        <v>105</v>
      </c>
      <c r="J44" s="31">
        <v>41</v>
      </c>
      <c r="K44" s="31">
        <v>64</v>
      </c>
      <c r="L44" s="31" t="s">
        <v>241</v>
      </c>
      <c r="M44" s="31" t="s">
        <v>242</v>
      </c>
      <c r="N44" s="31">
        <v>10</v>
      </c>
      <c r="O44" s="31">
        <v>7</v>
      </c>
      <c r="P44" s="31">
        <v>3</v>
      </c>
      <c r="Q44" s="31">
        <v>176</v>
      </c>
      <c r="R44" s="31" t="s">
        <v>37</v>
      </c>
      <c r="S44" s="31" t="s">
        <v>243</v>
      </c>
      <c r="T44" s="35"/>
    </row>
    <row r="45" spans="1:20" s="27" customFormat="1" ht="36" customHeight="1">
      <c r="A45" s="31">
        <v>38</v>
      </c>
      <c r="B45" s="31" t="s">
        <v>244</v>
      </c>
      <c r="C45" s="31" t="s">
        <v>245</v>
      </c>
      <c r="D45" s="31" t="s">
        <v>64</v>
      </c>
      <c r="E45" s="31" t="s">
        <v>246</v>
      </c>
      <c r="F45" s="31" t="s">
        <v>247</v>
      </c>
      <c r="G45" s="31">
        <v>2021.3</v>
      </c>
      <c r="H45" s="34">
        <v>2021.1</v>
      </c>
      <c r="I45" s="31">
        <v>40</v>
      </c>
      <c r="J45" s="31">
        <v>16</v>
      </c>
      <c r="K45" s="31">
        <v>24</v>
      </c>
      <c r="L45" s="31" t="s">
        <v>248</v>
      </c>
      <c r="M45" s="31" t="s">
        <v>249</v>
      </c>
      <c r="N45" s="31">
        <v>8</v>
      </c>
      <c r="O45" s="31">
        <v>5</v>
      </c>
      <c r="P45" s="31">
        <v>3</v>
      </c>
      <c r="Q45" s="31">
        <v>132</v>
      </c>
      <c r="R45" s="31" t="s">
        <v>37</v>
      </c>
      <c r="S45" s="31" t="s">
        <v>250</v>
      </c>
      <c r="T45" s="35"/>
    </row>
    <row r="46" spans="1:20" s="27" customFormat="1" ht="36" customHeight="1">
      <c r="A46" s="31">
        <v>39</v>
      </c>
      <c r="B46" s="31" t="s">
        <v>251</v>
      </c>
      <c r="C46" s="31" t="s">
        <v>252</v>
      </c>
      <c r="D46" s="31" t="s">
        <v>64</v>
      </c>
      <c r="E46" s="31" t="s">
        <v>253</v>
      </c>
      <c r="F46" s="31" t="s">
        <v>254</v>
      </c>
      <c r="G46" s="31">
        <v>2020.8</v>
      </c>
      <c r="H46" s="34">
        <v>2022.1</v>
      </c>
      <c r="I46" s="31">
        <v>6120</v>
      </c>
      <c r="J46" s="31">
        <v>2100</v>
      </c>
      <c r="K46" s="31">
        <v>4020</v>
      </c>
      <c r="L46" s="31"/>
      <c r="M46" s="31" t="s">
        <v>255</v>
      </c>
      <c r="N46" s="31">
        <v>50</v>
      </c>
      <c r="O46" s="31">
        <v>50</v>
      </c>
      <c r="P46" s="31"/>
      <c r="Q46" s="31" t="s">
        <v>256</v>
      </c>
      <c r="R46" s="31"/>
      <c r="S46" s="31" t="s">
        <v>257</v>
      </c>
      <c r="T46" s="35"/>
    </row>
    <row r="47" spans="1:20" s="27" customFormat="1" ht="36" customHeight="1">
      <c r="A47" s="31">
        <v>40</v>
      </c>
      <c r="B47" s="31" t="s">
        <v>258</v>
      </c>
      <c r="C47" s="31" t="s">
        <v>29</v>
      </c>
      <c r="D47" s="31" t="s">
        <v>64</v>
      </c>
      <c r="E47" s="31" t="s">
        <v>259</v>
      </c>
      <c r="F47" s="31" t="s">
        <v>260</v>
      </c>
      <c r="G47" s="31">
        <v>2020.9</v>
      </c>
      <c r="H47" s="31">
        <v>2022.9</v>
      </c>
      <c r="I47" s="31">
        <v>2800</v>
      </c>
      <c r="J47" s="31">
        <v>2000</v>
      </c>
      <c r="K47" s="31">
        <v>800</v>
      </c>
      <c r="L47" s="31"/>
      <c r="M47" s="31" t="s">
        <v>261</v>
      </c>
      <c r="N47" s="31">
        <v>120</v>
      </c>
      <c r="O47" s="31">
        <v>120</v>
      </c>
      <c r="P47" s="31"/>
      <c r="Q47" s="31" t="s">
        <v>262</v>
      </c>
      <c r="R47" s="31"/>
      <c r="S47" s="31" t="s">
        <v>263</v>
      </c>
      <c r="T47" s="35"/>
    </row>
    <row r="48" spans="1:20" s="27" customFormat="1" ht="36" customHeight="1">
      <c r="A48" s="31">
        <v>41</v>
      </c>
      <c r="B48" s="31" t="s">
        <v>264</v>
      </c>
      <c r="C48" s="31" t="s">
        <v>265</v>
      </c>
      <c r="D48" s="31" t="s">
        <v>64</v>
      </c>
      <c r="E48" s="31" t="s">
        <v>266</v>
      </c>
      <c r="F48" s="31" t="s">
        <v>267</v>
      </c>
      <c r="G48" s="31" t="s">
        <v>268</v>
      </c>
      <c r="H48" s="31" t="s">
        <v>269</v>
      </c>
      <c r="I48" s="31">
        <v>52100</v>
      </c>
      <c r="J48" s="31">
        <v>2000</v>
      </c>
      <c r="K48" s="31">
        <v>50100</v>
      </c>
      <c r="L48" s="31"/>
      <c r="M48" s="31" t="s">
        <v>267</v>
      </c>
      <c r="N48" s="31">
        <v>120</v>
      </c>
      <c r="O48" s="31"/>
      <c r="P48" s="31"/>
      <c r="Q48" s="31" t="s">
        <v>270</v>
      </c>
      <c r="R48" s="31"/>
      <c r="S48" s="31" t="s">
        <v>271</v>
      </c>
      <c r="T48" s="35"/>
    </row>
    <row r="49" spans="1:20" ht="36" customHeight="1">
      <c r="A49" s="33">
        <v>42</v>
      </c>
      <c r="B49" s="33" t="s">
        <v>272</v>
      </c>
      <c r="C49" s="33" t="s">
        <v>29</v>
      </c>
      <c r="D49" s="33" t="s">
        <v>30</v>
      </c>
      <c r="E49" s="33" t="s">
        <v>273</v>
      </c>
      <c r="F49" s="33" t="s">
        <v>274</v>
      </c>
      <c r="G49" s="33">
        <v>2021.4</v>
      </c>
      <c r="H49" s="33">
        <v>2022.4</v>
      </c>
      <c r="I49" s="33">
        <v>200</v>
      </c>
      <c r="J49" s="33">
        <v>200</v>
      </c>
      <c r="K49" s="33"/>
      <c r="L49" s="33" t="s">
        <v>275</v>
      </c>
      <c r="M49" s="33" t="s">
        <v>276</v>
      </c>
      <c r="N49" s="33">
        <v>1000</v>
      </c>
      <c r="O49" s="33">
        <v>400</v>
      </c>
      <c r="P49" s="33">
        <v>600</v>
      </c>
      <c r="Q49" s="33">
        <v>300</v>
      </c>
      <c r="R49" s="33" t="s">
        <v>277</v>
      </c>
      <c r="S49" s="33" t="s">
        <v>278</v>
      </c>
      <c r="T49" s="37"/>
    </row>
    <row r="50" spans="1:20" ht="36" customHeight="1">
      <c r="A50" s="16">
        <v>43</v>
      </c>
      <c r="B50" s="16" t="s">
        <v>279</v>
      </c>
      <c r="C50" s="16" t="s">
        <v>29</v>
      </c>
      <c r="D50" s="16" t="s">
        <v>64</v>
      </c>
      <c r="E50" s="16" t="s">
        <v>280</v>
      </c>
      <c r="F50" s="16" t="s">
        <v>281</v>
      </c>
      <c r="G50" s="16">
        <v>2020.4</v>
      </c>
      <c r="H50" s="16">
        <v>2020.11</v>
      </c>
      <c r="I50" s="16">
        <v>70</v>
      </c>
      <c r="J50" s="16">
        <v>70</v>
      </c>
      <c r="K50" s="16"/>
      <c r="L50" s="16"/>
      <c r="M50" s="16" t="s">
        <v>282</v>
      </c>
      <c r="N50" s="16">
        <f>O50+P50</f>
        <v>2785</v>
      </c>
      <c r="O50" s="16">
        <v>717</v>
      </c>
      <c r="P50" s="16">
        <v>2068</v>
      </c>
      <c r="Q50" s="16" t="s">
        <v>283</v>
      </c>
      <c r="R50" s="16" t="s">
        <v>284</v>
      </c>
      <c r="S50" s="16" t="s">
        <v>285</v>
      </c>
      <c r="T50" s="38"/>
    </row>
    <row r="51" spans="1:20" ht="36" customHeight="1">
      <c r="A51" s="16">
        <v>44</v>
      </c>
      <c r="B51" s="16" t="s">
        <v>286</v>
      </c>
      <c r="C51" s="16" t="s">
        <v>29</v>
      </c>
      <c r="D51" s="16" t="s">
        <v>64</v>
      </c>
      <c r="E51" s="16" t="s">
        <v>287</v>
      </c>
      <c r="F51" s="16" t="s">
        <v>288</v>
      </c>
      <c r="G51" s="16">
        <v>2020.4</v>
      </c>
      <c r="H51" s="16">
        <v>2020.11</v>
      </c>
      <c r="I51" s="16">
        <v>85</v>
      </c>
      <c r="J51" s="16">
        <v>85</v>
      </c>
      <c r="K51" s="16"/>
      <c r="L51" s="16"/>
      <c r="M51" s="16" t="s">
        <v>289</v>
      </c>
      <c r="N51" s="16">
        <f>O51+P51</f>
        <v>5364</v>
      </c>
      <c r="O51" s="16">
        <v>609</v>
      </c>
      <c r="P51" s="16">
        <v>4755</v>
      </c>
      <c r="Q51" s="16" t="s">
        <v>290</v>
      </c>
      <c r="R51" s="16" t="s">
        <v>284</v>
      </c>
      <c r="S51" s="16" t="s">
        <v>287</v>
      </c>
      <c r="T51" s="39"/>
    </row>
    <row r="52" spans="1:19" ht="84">
      <c r="A52" s="16">
        <v>45</v>
      </c>
      <c r="B52" s="16" t="s">
        <v>291</v>
      </c>
      <c r="C52" s="16" t="s">
        <v>292</v>
      </c>
      <c r="D52" s="16" t="s">
        <v>64</v>
      </c>
      <c r="E52" s="16" t="s">
        <v>293</v>
      </c>
      <c r="F52" s="16" t="s">
        <v>294</v>
      </c>
      <c r="G52" s="16">
        <v>2021.7</v>
      </c>
      <c r="H52" s="16">
        <v>2021.11</v>
      </c>
      <c r="I52" s="16">
        <v>900</v>
      </c>
      <c r="J52" s="16">
        <v>900</v>
      </c>
      <c r="K52" s="16"/>
      <c r="L52" s="16"/>
      <c r="M52" s="16" t="s">
        <v>295</v>
      </c>
      <c r="N52" s="16">
        <v>4413</v>
      </c>
      <c r="O52" s="16">
        <v>4413</v>
      </c>
      <c r="P52" s="16"/>
      <c r="Q52" s="16" t="s">
        <v>296</v>
      </c>
      <c r="R52" s="16" t="s">
        <v>297</v>
      </c>
      <c r="S52" s="16"/>
    </row>
  </sheetData>
  <sheetProtection/>
  <mergeCells count="24">
    <mergeCell ref="A1:B1"/>
    <mergeCell ref="A2:S2"/>
    <mergeCell ref="A3:D3"/>
    <mergeCell ref="Q3:S3"/>
    <mergeCell ref="B4:H4"/>
    <mergeCell ref="I4:K4"/>
    <mergeCell ref="N4:P4"/>
    <mergeCell ref="G5:H5"/>
    <mergeCell ref="J5:K5"/>
    <mergeCell ref="A4:A6"/>
    <mergeCell ref="B5:B6"/>
    <mergeCell ref="C5:C6"/>
    <mergeCell ref="D5:D6"/>
    <mergeCell ref="E5:E6"/>
    <mergeCell ref="F5:F6"/>
    <mergeCell ref="I5:I6"/>
    <mergeCell ref="L4:L6"/>
    <mergeCell ref="M4:M6"/>
    <mergeCell ref="N5:N6"/>
    <mergeCell ref="O5:O6"/>
    <mergeCell ref="P5:P6"/>
    <mergeCell ref="Q4:Q6"/>
    <mergeCell ref="R4:R6"/>
    <mergeCell ref="S4:S6"/>
  </mergeCells>
  <printOptions/>
  <pageMargins left="0.75" right="0.75" top="1" bottom="1" header="0.5118055555555555" footer="0.5118055555555555"/>
  <pageSetup fitToHeight="0" fitToWidth="1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110" zoomScaleNormal="110" zoomScaleSheetLayoutView="100" workbookViewId="0" topLeftCell="A1">
      <pane xSplit="1" ySplit="3" topLeftCell="B10" activePane="bottomRight" state="frozen"/>
      <selection pane="bottomRight" activeCell="S51" sqref="S51"/>
    </sheetView>
  </sheetViews>
  <sheetFormatPr defaultColWidth="9.00390625" defaultRowHeight="14.25"/>
  <cols>
    <col min="1" max="1" width="4.375" style="2" customWidth="1"/>
    <col min="2" max="2" width="9.00390625" style="2" customWidth="1"/>
    <col min="3" max="5" width="8.75390625" style="2" customWidth="1"/>
    <col min="6" max="6" width="9.00390625" style="2" customWidth="1"/>
    <col min="7" max="7" width="8.75390625" style="2" customWidth="1"/>
    <col min="8" max="8" width="9.00390625" style="2" customWidth="1"/>
    <col min="9" max="9" width="10.375" style="2" customWidth="1"/>
    <col min="10" max="10" width="9.375" style="2" customWidth="1"/>
    <col min="11" max="11" width="8.375" style="2" customWidth="1"/>
    <col min="12" max="12" width="8.25390625" style="2" customWidth="1"/>
    <col min="13" max="13" width="20.375" style="2" customWidth="1"/>
    <col min="14" max="14" width="6.25390625" style="2" customWidth="1"/>
    <col min="15" max="15" width="17.50390625" style="2" customWidth="1"/>
    <col min="16" max="16" width="5.75390625" style="2" customWidth="1"/>
    <col min="17" max="17" width="21.25390625" style="2" customWidth="1"/>
    <col min="18" max="19" width="11.875" style="2" customWidth="1"/>
    <col min="20" max="16384" width="9.00390625" style="2" customWidth="1"/>
  </cols>
  <sheetData>
    <row r="1" spans="1:19" ht="20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5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.75">
      <c r="A3" s="7"/>
      <c r="B3" s="8"/>
      <c r="C3" s="7"/>
      <c r="D3" s="7"/>
      <c r="E3" s="9"/>
      <c r="F3" s="9"/>
      <c r="G3" s="9"/>
      <c r="H3" s="9"/>
      <c r="I3" s="9"/>
      <c r="J3" s="18"/>
      <c r="K3" s="9"/>
      <c r="L3" s="9"/>
      <c r="M3" s="9"/>
      <c r="N3" s="9"/>
      <c r="O3" s="9"/>
      <c r="P3" s="9"/>
      <c r="Q3" s="7" t="s">
        <v>2</v>
      </c>
      <c r="R3" s="8"/>
      <c r="S3" s="7"/>
    </row>
    <row r="4" spans="1:19" ht="14.25">
      <c r="A4" s="10" t="s">
        <v>3</v>
      </c>
      <c r="B4" s="11" t="s">
        <v>4</v>
      </c>
      <c r="C4" s="11"/>
      <c r="D4" s="11"/>
      <c r="E4" s="11"/>
      <c r="F4" s="11"/>
      <c r="G4" s="11"/>
      <c r="H4" s="11"/>
      <c r="I4" s="11" t="s">
        <v>5</v>
      </c>
      <c r="J4" s="11"/>
      <c r="K4" s="11"/>
      <c r="L4" s="10" t="s">
        <v>6</v>
      </c>
      <c r="M4" s="10" t="s">
        <v>7</v>
      </c>
      <c r="N4" s="11" t="s">
        <v>8</v>
      </c>
      <c r="O4" s="11"/>
      <c r="P4" s="11"/>
      <c r="Q4" s="10" t="s">
        <v>9</v>
      </c>
      <c r="R4" s="10" t="s">
        <v>10</v>
      </c>
      <c r="S4" s="11" t="s">
        <v>11</v>
      </c>
    </row>
    <row r="5" spans="1:19" ht="14.25">
      <c r="A5" s="12"/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3" t="s">
        <v>17</v>
      </c>
      <c r="H5" s="13"/>
      <c r="I5" s="10" t="s">
        <v>18</v>
      </c>
      <c r="J5" s="19" t="s">
        <v>19</v>
      </c>
      <c r="K5" s="20"/>
      <c r="L5" s="12"/>
      <c r="M5" s="12"/>
      <c r="N5" s="21" t="s">
        <v>20</v>
      </c>
      <c r="O5" s="10" t="s">
        <v>21</v>
      </c>
      <c r="P5" s="10" t="s">
        <v>22</v>
      </c>
      <c r="Q5" s="12"/>
      <c r="R5" s="12"/>
      <c r="S5" s="11"/>
    </row>
    <row r="6" spans="1:19" ht="27">
      <c r="A6" s="14"/>
      <c r="B6" s="14"/>
      <c r="C6" s="14"/>
      <c r="D6" s="14"/>
      <c r="E6" s="14"/>
      <c r="F6" s="14"/>
      <c r="G6" s="11" t="s">
        <v>23</v>
      </c>
      <c r="H6" s="11" t="s">
        <v>24</v>
      </c>
      <c r="I6" s="14"/>
      <c r="J6" s="10" t="s">
        <v>25</v>
      </c>
      <c r="K6" s="10" t="s">
        <v>26</v>
      </c>
      <c r="L6" s="14"/>
      <c r="M6" s="14"/>
      <c r="N6" s="22"/>
      <c r="O6" s="14"/>
      <c r="P6" s="14"/>
      <c r="Q6" s="14"/>
      <c r="R6" s="14"/>
      <c r="S6" s="11"/>
    </row>
    <row r="7" spans="1:19" ht="14.25">
      <c r="A7" s="15" t="s">
        <v>27</v>
      </c>
      <c r="B7" s="15"/>
      <c r="C7" s="15"/>
      <c r="D7" s="15"/>
      <c r="E7" s="15"/>
      <c r="F7" s="15"/>
      <c r="G7" s="11"/>
      <c r="H7" s="11"/>
      <c r="I7" s="15">
        <f>SUM(I8:I66)</f>
        <v>108305.14000000001</v>
      </c>
      <c r="J7" s="23">
        <f>SUM(J8:J66)</f>
        <v>45701.64</v>
      </c>
      <c r="K7" s="23">
        <f>SUM(K8:K66)</f>
        <v>62603.5</v>
      </c>
      <c r="L7" s="15"/>
      <c r="M7" s="15"/>
      <c r="N7" s="24"/>
      <c r="O7" s="15"/>
      <c r="P7" s="15"/>
      <c r="Q7" s="15"/>
      <c r="R7" s="15"/>
      <c r="S7" s="11"/>
    </row>
    <row r="8" spans="1:19" ht="78" customHeight="1">
      <c r="A8" s="16">
        <v>1</v>
      </c>
      <c r="B8" s="16" t="s">
        <v>298</v>
      </c>
      <c r="C8" s="16" t="s">
        <v>29</v>
      </c>
      <c r="D8" s="16" t="s">
        <v>299</v>
      </c>
      <c r="E8" s="16" t="s">
        <v>300</v>
      </c>
      <c r="F8" s="16" t="s">
        <v>301</v>
      </c>
      <c r="G8" s="16" t="s">
        <v>199</v>
      </c>
      <c r="H8" s="16" t="s">
        <v>302</v>
      </c>
      <c r="I8" s="16">
        <v>3000</v>
      </c>
      <c r="J8" s="16">
        <v>3000</v>
      </c>
      <c r="K8" s="16"/>
      <c r="L8" s="16"/>
      <c r="M8" s="16" t="s">
        <v>301</v>
      </c>
      <c r="N8" s="16"/>
      <c r="O8" s="16"/>
      <c r="P8" s="16"/>
      <c r="Q8" s="16" t="s">
        <v>303</v>
      </c>
      <c r="R8" s="16" t="s">
        <v>304</v>
      </c>
      <c r="S8" s="16" t="s">
        <v>305</v>
      </c>
    </row>
    <row r="9" spans="1:19" ht="48">
      <c r="A9" s="16">
        <v>2</v>
      </c>
      <c r="B9" s="16" t="s">
        <v>306</v>
      </c>
      <c r="C9" s="16" t="s">
        <v>29</v>
      </c>
      <c r="D9" s="16" t="s">
        <v>307</v>
      </c>
      <c r="E9" s="16" t="s">
        <v>308</v>
      </c>
      <c r="F9" s="16" t="s">
        <v>309</v>
      </c>
      <c r="G9" s="16" t="s">
        <v>310</v>
      </c>
      <c r="H9" s="16">
        <v>2021.12</v>
      </c>
      <c r="I9" s="16">
        <v>300</v>
      </c>
      <c r="J9" s="16">
        <v>300</v>
      </c>
      <c r="K9" s="16"/>
      <c r="L9" s="16"/>
      <c r="M9" s="16" t="s">
        <v>309</v>
      </c>
      <c r="N9" s="16">
        <v>1600</v>
      </c>
      <c r="O9" s="16">
        <v>1600</v>
      </c>
      <c r="P9" s="16"/>
      <c r="Q9" s="16" t="s">
        <v>311</v>
      </c>
      <c r="R9" s="16" t="s">
        <v>304</v>
      </c>
      <c r="S9" s="16" t="s">
        <v>304</v>
      </c>
    </row>
    <row r="10" spans="1:19" ht="48.75" customHeight="1">
      <c r="A10" s="16">
        <v>3</v>
      </c>
      <c r="B10" s="16" t="s">
        <v>312</v>
      </c>
      <c r="C10" s="16" t="s">
        <v>29</v>
      </c>
      <c r="D10" s="16" t="s">
        <v>313</v>
      </c>
      <c r="E10" s="16" t="s">
        <v>308</v>
      </c>
      <c r="F10" s="16" t="s">
        <v>314</v>
      </c>
      <c r="G10" s="16" t="s">
        <v>199</v>
      </c>
      <c r="H10" s="16">
        <v>2021.12</v>
      </c>
      <c r="I10" s="16">
        <v>390</v>
      </c>
      <c r="J10" s="16">
        <v>390</v>
      </c>
      <c r="K10" s="16"/>
      <c r="L10" s="25" t="s">
        <v>315</v>
      </c>
      <c r="M10" s="16" t="s">
        <v>316</v>
      </c>
      <c r="N10" s="16">
        <v>1300</v>
      </c>
      <c r="O10" s="16">
        <v>1300</v>
      </c>
      <c r="P10" s="16"/>
      <c r="Q10" s="16" t="s">
        <v>316</v>
      </c>
      <c r="R10" s="16" t="s">
        <v>304</v>
      </c>
      <c r="S10" s="16" t="s">
        <v>304</v>
      </c>
    </row>
    <row r="11" spans="1:19" ht="43.5" customHeight="1">
      <c r="A11" s="16">
        <v>4</v>
      </c>
      <c r="B11" s="16" t="s">
        <v>317</v>
      </c>
      <c r="C11" s="16" t="s">
        <v>29</v>
      </c>
      <c r="D11" s="16" t="s">
        <v>318</v>
      </c>
      <c r="E11" s="16" t="s">
        <v>308</v>
      </c>
      <c r="F11" s="16" t="s">
        <v>319</v>
      </c>
      <c r="G11" s="16" t="s">
        <v>60</v>
      </c>
      <c r="H11" s="16">
        <v>2021.12</v>
      </c>
      <c r="I11" s="16">
        <v>52.5</v>
      </c>
      <c r="J11" s="16">
        <v>52.5</v>
      </c>
      <c r="K11" s="16"/>
      <c r="L11" s="25" t="s">
        <v>320</v>
      </c>
      <c r="M11" s="16" t="s">
        <v>319</v>
      </c>
      <c r="N11" s="16">
        <v>150</v>
      </c>
      <c r="O11" s="16">
        <v>150</v>
      </c>
      <c r="P11" s="16"/>
      <c r="Q11" s="16" t="s">
        <v>319</v>
      </c>
      <c r="R11" s="16" t="s">
        <v>304</v>
      </c>
      <c r="S11" s="16" t="s">
        <v>304</v>
      </c>
    </row>
    <row r="12" spans="1:19" ht="48.75" customHeight="1">
      <c r="A12" s="16">
        <v>5</v>
      </c>
      <c r="B12" s="16" t="s">
        <v>321</v>
      </c>
      <c r="C12" s="16" t="s">
        <v>29</v>
      </c>
      <c r="D12" s="16" t="s">
        <v>321</v>
      </c>
      <c r="E12" s="16"/>
      <c r="F12" s="16"/>
      <c r="G12" s="16" t="s">
        <v>322</v>
      </c>
      <c r="H12" s="16">
        <v>2021.12</v>
      </c>
      <c r="I12" s="16">
        <v>56.56</v>
      </c>
      <c r="J12" s="16">
        <v>56.56</v>
      </c>
      <c r="K12" s="16"/>
      <c r="L12" s="25"/>
      <c r="M12" s="16" t="s">
        <v>323</v>
      </c>
      <c r="N12" s="16"/>
      <c r="O12" s="16"/>
      <c r="P12" s="16"/>
      <c r="Q12" s="16"/>
      <c r="R12" s="16" t="s">
        <v>304</v>
      </c>
      <c r="S12" s="16" t="s">
        <v>304</v>
      </c>
    </row>
    <row r="13" spans="1:19" ht="48.75" customHeight="1">
      <c r="A13" s="16">
        <v>6</v>
      </c>
      <c r="B13" s="16" t="s">
        <v>324</v>
      </c>
      <c r="C13" s="16" t="s">
        <v>29</v>
      </c>
      <c r="D13" s="16" t="s">
        <v>299</v>
      </c>
      <c r="E13" s="16" t="s">
        <v>308</v>
      </c>
      <c r="F13" s="16" t="s">
        <v>325</v>
      </c>
      <c r="G13" s="16" t="s">
        <v>322</v>
      </c>
      <c r="H13" s="16">
        <v>2021.12</v>
      </c>
      <c r="I13" s="16">
        <v>4200</v>
      </c>
      <c r="J13" s="16">
        <v>4200</v>
      </c>
      <c r="K13" s="16"/>
      <c r="L13" s="25"/>
      <c r="M13" s="16" t="s">
        <v>326</v>
      </c>
      <c r="N13" s="16"/>
      <c r="O13" s="16"/>
      <c r="P13" s="16"/>
      <c r="Q13" s="16" t="s">
        <v>326</v>
      </c>
      <c r="R13" s="16" t="s">
        <v>327</v>
      </c>
      <c r="S13" s="16" t="s">
        <v>327</v>
      </c>
    </row>
    <row r="14" spans="1:19" ht="264.75" customHeight="1">
      <c r="A14" s="16">
        <v>7</v>
      </c>
      <c r="B14" s="16" t="s">
        <v>328</v>
      </c>
      <c r="C14" s="16" t="s">
        <v>292</v>
      </c>
      <c r="D14" s="16" t="s">
        <v>141</v>
      </c>
      <c r="E14" s="16" t="s">
        <v>329</v>
      </c>
      <c r="F14" s="16" t="s">
        <v>330</v>
      </c>
      <c r="G14" s="16">
        <v>2021.3</v>
      </c>
      <c r="H14" s="16">
        <v>2021.9</v>
      </c>
      <c r="I14" s="16">
        <v>249</v>
      </c>
      <c r="J14" s="16">
        <v>249</v>
      </c>
      <c r="K14" s="16"/>
      <c r="L14" s="16"/>
      <c r="M14" s="16" t="s">
        <v>330</v>
      </c>
      <c r="N14" s="16">
        <v>6530</v>
      </c>
      <c r="O14" s="16">
        <v>2459</v>
      </c>
      <c r="P14" s="16"/>
      <c r="Q14" s="16" t="s">
        <v>331</v>
      </c>
      <c r="R14" s="16" t="s">
        <v>214</v>
      </c>
      <c r="S14" s="16" t="s">
        <v>214</v>
      </c>
    </row>
    <row r="15" spans="1:19" ht="91.5" customHeight="1">
      <c r="A15" s="16">
        <v>8</v>
      </c>
      <c r="B15" s="16" t="s">
        <v>209</v>
      </c>
      <c r="C15" s="16" t="s">
        <v>29</v>
      </c>
      <c r="D15" s="16" t="s">
        <v>141</v>
      </c>
      <c r="E15" s="16" t="s">
        <v>209</v>
      </c>
      <c r="F15" s="16" t="s">
        <v>210</v>
      </c>
      <c r="G15" s="16">
        <v>2021.3</v>
      </c>
      <c r="H15" s="16">
        <v>2021.12</v>
      </c>
      <c r="I15" s="16">
        <v>300</v>
      </c>
      <c r="J15" s="16">
        <v>300</v>
      </c>
      <c r="K15" s="16"/>
      <c r="L15" s="16"/>
      <c r="M15" s="16" t="s">
        <v>211</v>
      </c>
      <c r="N15" s="16">
        <v>5769</v>
      </c>
      <c r="O15" s="16">
        <v>1561</v>
      </c>
      <c r="P15" s="16"/>
      <c r="Q15" s="16" t="s">
        <v>212</v>
      </c>
      <c r="R15" s="16" t="s">
        <v>214</v>
      </c>
      <c r="S15" s="16" t="s">
        <v>214</v>
      </c>
    </row>
    <row r="16" spans="1:19" ht="75" customHeight="1">
      <c r="A16" s="16">
        <v>9</v>
      </c>
      <c r="B16" s="16" t="s">
        <v>215</v>
      </c>
      <c r="C16" s="16" t="s">
        <v>29</v>
      </c>
      <c r="D16" s="16" t="s">
        <v>141</v>
      </c>
      <c r="E16" s="16" t="s">
        <v>216</v>
      </c>
      <c r="F16" s="16" t="s">
        <v>217</v>
      </c>
      <c r="G16" s="16" t="s">
        <v>218</v>
      </c>
      <c r="H16" s="16" t="s">
        <v>219</v>
      </c>
      <c r="I16" s="16">
        <v>500</v>
      </c>
      <c r="J16" s="16">
        <v>500</v>
      </c>
      <c r="K16" s="16"/>
      <c r="L16" s="16" t="s">
        <v>220</v>
      </c>
      <c r="M16" s="16" t="s">
        <v>221</v>
      </c>
      <c r="N16" s="16"/>
      <c r="O16" s="16"/>
      <c r="P16" s="16"/>
      <c r="Q16" s="16" t="s">
        <v>222</v>
      </c>
      <c r="R16" s="16" t="s">
        <v>223</v>
      </c>
      <c r="S16" s="16" t="s">
        <v>223</v>
      </c>
    </row>
    <row r="17" spans="1:19" ht="111" customHeight="1">
      <c r="A17" s="16">
        <v>10</v>
      </c>
      <c r="B17" s="16" t="s">
        <v>225</v>
      </c>
      <c r="C17" s="16" t="s">
        <v>29</v>
      </c>
      <c r="D17" s="16" t="s">
        <v>64</v>
      </c>
      <c r="E17" s="16" t="s">
        <v>216</v>
      </c>
      <c r="F17" s="16" t="s">
        <v>226</v>
      </c>
      <c r="G17" s="16" t="s">
        <v>218</v>
      </c>
      <c r="H17" s="16" t="s">
        <v>219</v>
      </c>
      <c r="I17" s="16">
        <v>200</v>
      </c>
      <c r="J17" s="16">
        <v>200</v>
      </c>
      <c r="K17" s="16"/>
      <c r="L17" s="16" t="s">
        <v>227</v>
      </c>
      <c r="M17" s="16" t="s">
        <v>228</v>
      </c>
      <c r="N17" s="16"/>
      <c r="O17" s="16"/>
      <c r="P17" s="16"/>
      <c r="Q17" s="16" t="s">
        <v>229</v>
      </c>
      <c r="R17" s="16" t="s">
        <v>223</v>
      </c>
      <c r="S17" s="16" t="s">
        <v>223</v>
      </c>
    </row>
    <row r="18" spans="1:19" ht="154.5" customHeight="1">
      <c r="A18" s="16">
        <v>11</v>
      </c>
      <c r="B18" s="16" t="s">
        <v>231</v>
      </c>
      <c r="C18" s="16" t="s">
        <v>29</v>
      </c>
      <c r="D18" s="16" t="s">
        <v>64</v>
      </c>
      <c r="E18" s="16" t="s">
        <v>232</v>
      </c>
      <c r="F18" s="16" t="s">
        <v>233</v>
      </c>
      <c r="G18" s="16" t="s">
        <v>218</v>
      </c>
      <c r="H18" s="16" t="s">
        <v>219</v>
      </c>
      <c r="I18" s="16">
        <v>1500</v>
      </c>
      <c r="J18" s="16">
        <v>200</v>
      </c>
      <c r="K18" s="16">
        <v>1300</v>
      </c>
      <c r="L18" s="16" t="s">
        <v>234</v>
      </c>
      <c r="M18" s="16" t="s">
        <v>235</v>
      </c>
      <c r="N18" s="16"/>
      <c r="O18" s="16"/>
      <c r="P18" s="16"/>
      <c r="Q18" s="16" t="s">
        <v>236</v>
      </c>
      <c r="R18" s="16" t="s">
        <v>223</v>
      </c>
      <c r="S18" s="16" t="s">
        <v>223</v>
      </c>
    </row>
    <row r="19" spans="1:19" ht="82.5" customHeight="1">
      <c r="A19" s="16">
        <v>12</v>
      </c>
      <c r="B19" s="16" t="s">
        <v>238</v>
      </c>
      <c r="C19" s="16" t="s">
        <v>47</v>
      </c>
      <c r="D19" s="16" t="s">
        <v>64</v>
      </c>
      <c r="E19" s="16" t="s">
        <v>239</v>
      </c>
      <c r="F19" s="16" t="s">
        <v>240</v>
      </c>
      <c r="G19" s="16">
        <v>2021.1</v>
      </c>
      <c r="H19" s="16">
        <v>2021.11</v>
      </c>
      <c r="I19" s="16">
        <v>105</v>
      </c>
      <c r="J19" s="16">
        <v>41</v>
      </c>
      <c r="K19" s="16">
        <v>64</v>
      </c>
      <c r="L19" s="16" t="s">
        <v>241</v>
      </c>
      <c r="M19" s="16" t="s">
        <v>242</v>
      </c>
      <c r="N19" s="16">
        <v>10</v>
      </c>
      <c r="O19" s="16">
        <v>7</v>
      </c>
      <c r="P19" s="16">
        <v>3</v>
      </c>
      <c r="Q19" s="16">
        <v>176</v>
      </c>
      <c r="R19" s="16" t="s">
        <v>223</v>
      </c>
      <c r="S19" s="16" t="s">
        <v>223</v>
      </c>
    </row>
    <row r="20" spans="1:19" ht="87" customHeight="1">
      <c r="A20" s="16">
        <v>13</v>
      </c>
      <c r="B20" s="16" t="s">
        <v>244</v>
      </c>
      <c r="C20" s="16" t="s">
        <v>245</v>
      </c>
      <c r="D20" s="16" t="s">
        <v>64</v>
      </c>
      <c r="E20" s="16" t="s">
        <v>246</v>
      </c>
      <c r="F20" s="16" t="s">
        <v>247</v>
      </c>
      <c r="G20" s="16">
        <v>2021.3</v>
      </c>
      <c r="H20" s="17">
        <v>2021.1</v>
      </c>
      <c r="I20" s="16">
        <v>40</v>
      </c>
      <c r="J20" s="16">
        <v>16</v>
      </c>
      <c r="K20" s="16">
        <v>24</v>
      </c>
      <c r="L20" s="16" t="s">
        <v>248</v>
      </c>
      <c r="M20" s="16" t="s">
        <v>249</v>
      </c>
      <c r="N20" s="16">
        <v>8</v>
      </c>
      <c r="O20" s="16">
        <v>5</v>
      </c>
      <c r="P20" s="16">
        <v>3</v>
      </c>
      <c r="Q20" s="16">
        <v>132</v>
      </c>
      <c r="R20" s="16" t="s">
        <v>223</v>
      </c>
      <c r="S20" s="16" t="s">
        <v>223</v>
      </c>
    </row>
    <row r="21" spans="1:19" ht="174" customHeight="1">
      <c r="A21" s="16">
        <v>14</v>
      </c>
      <c r="B21" s="16" t="s">
        <v>272</v>
      </c>
      <c r="C21" s="16" t="s">
        <v>29</v>
      </c>
      <c r="D21" s="16" t="s">
        <v>30</v>
      </c>
      <c r="E21" s="16" t="s">
        <v>273</v>
      </c>
      <c r="F21" s="16" t="s">
        <v>274</v>
      </c>
      <c r="G21" s="16">
        <v>2021.4</v>
      </c>
      <c r="H21" s="16">
        <v>2022.4</v>
      </c>
      <c r="I21" s="16">
        <v>200</v>
      </c>
      <c r="J21" s="16">
        <v>200</v>
      </c>
      <c r="K21" s="16"/>
      <c r="L21" s="16" t="s">
        <v>275</v>
      </c>
      <c r="M21" s="16" t="s">
        <v>276</v>
      </c>
      <c r="N21" s="16">
        <v>1000</v>
      </c>
      <c r="O21" s="16">
        <v>400</v>
      </c>
      <c r="P21" s="16">
        <v>600</v>
      </c>
      <c r="Q21" s="16">
        <v>300</v>
      </c>
      <c r="R21" s="16" t="s">
        <v>277</v>
      </c>
      <c r="S21" s="16" t="s">
        <v>277</v>
      </c>
    </row>
    <row r="22" spans="1:19" s="1" customFormat="1" ht="222" customHeight="1">
      <c r="A22" s="16">
        <v>15</v>
      </c>
      <c r="B22" s="16" t="s">
        <v>258</v>
      </c>
      <c r="C22" s="16" t="s">
        <v>29</v>
      </c>
      <c r="D22" s="16" t="s">
        <v>64</v>
      </c>
      <c r="E22" s="16" t="s">
        <v>259</v>
      </c>
      <c r="F22" s="16" t="s">
        <v>260</v>
      </c>
      <c r="G22" s="16">
        <v>2020.9</v>
      </c>
      <c r="H22" s="16">
        <v>2022.9</v>
      </c>
      <c r="I22" s="16">
        <v>2800</v>
      </c>
      <c r="J22" s="16">
        <v>2000</v>
      </c>
      <c r="K22" s="16">
        <v>800</v>
      </c>
      <c r="L22" s="16"/>
      <c r="M22" s="16" t="s">
        <v>261</v>
      </c>
      <c r="N22" s="16">
        <v>120</v>
      </c>
      <c r="O22" s="16">
        <v>120</v>
      </c>
      <c r="P22" s="16"/>
      <c r="Q22" s="16" t="s">
        <v>262</v>
      </c>
      <c r="R22" s="16" t="s">
        <v>223</v>
      </c>
      <c r="S22" s="16" t="s">
        <v>223</v>
      </c>
    </row>
    <row r="23" spans="1:19" s="1" customFormat="1" ht="193.5" customHeight="1">
      <c r="A23" s="16">
        <v>16</v>
      </c>
      <c r="B23" s="16" t="s">
        <v>264</v>
      </c>
      <c r="C23" s="16" t="s">
        <v>265</v>
      </c>
      <c r="D23" s="16" t="s">
        <v>64</v>
      </c>
      <c r="E23" s="16" t="s">
        <v>266</v>
      </c>
      <c r="F23" s="16" t="s">
        <v>267</v>
      </c>
      <c r="G23" s="16" t="s">
        <v>268</v>
      </c>
      <c r="H23" s="16" t="s">
        <v>269</v>
      </c>
      <c r="I23" s="16">
        <v>52100</v>
      </c>
      <c r="J23" s="16">
        <v>2000</v>
      </c>
      <c r="K23" s="16">
        <v>50100</v>
      </c>
      <c r="L23" s="16"/>
      <c r="M23" s="16" t="s">
        <v>267</v>
      </c>
      <c r="N23" s="16">
        <v>120</v>
      </c>
      <c r="O23" s="16"/>
      <c r="P23" s="16"/>
      <c r="Q23" s="16" t="s">
        <v>270</v>
      </c>
      <c r="R23" s="16" t="s">
        <v>223</v>
      </c>
      <c r="S23" s="16" t="s">
        <v>223</v>
      </c>
    </row>
    <row r="24" spans="1:19" s="1" customFormat="1" ht="240">
      <c r="A24" s="16">
        <v>17</v>
      </c>
      <c r="B24" s="16" t="s">
        <v>251</v>
      </c>
      <c r="C24" s="16" t="s">
        <v>252</v>
      </c>
      <c r="D24" s="16" t="s">
        <v>64</v>
      </c>
      <c r="E24" s="16" t="s">
        <v>253</v>
      </c>
      <c r="F24" s="16" t="s">
        <v>254</v>
      </c>
      <c r="G24" s="16">
        <v>2020.8</v>
      </c>
      <c r="H24" s="17">
        <v>2022.1</v>
      </c>
      <c r="I24" s="16">
        <v>6120</v>
      </c>
      <c r="J24" s="16">
        <v>2100</v>
      </c>
      <c r="K24" s="16">
        <v>4020</v>
      </c>
      <c r="L24" s="16"/>
      <c r="M24" s="16" t="s">
        <v>255</v>
      </c>
      <c r="N24" s="16">
        <v>50</v>
      </c>
      <c r="O24" s="16">
        <v>50</v>
      </c>
      <c r="P24" s="16"/>
      <c r="Q24" s="16" t="s">
        <v>256</v>
      </c>
      <c r="R24" s="16" t="s">
        <v>223</v>
      </c>
      <c r="S24" s="16" t="s">
        <v>223</v>
      </c>
    </row>
    <row r="25" spans="1:19" ht="36">
      <c r="A25" s="16">
        <v>18</v>
      </c>
      <c r="B25" s="16" t="s">
        <v>76</v>
      </c>
      <c r="C25" s="16" t="s">
        <v>29</v>
      </c>
      <c r="D25" s="16" t="s">
        <v>64</v>
      </c>
      <c r="E25" s="16" t="s">
        <v>77</v>
      </c>
      <c r="F25" s="16" t="s">
        <v>78</v>
      </c>
      <c r="G25" s="16">
        <v>2021.3</v>
      </c>
      <c r="H25" s="16">
        <v>2021.5</v>
      </c>
      <c r="I25" s="16">
        <v>12.1</v>
      </c>
      <c r="J25" s="16">
        <v>12.1</v>
      </c>
      <c r="K25" s="16"/>
      <c r="L25" s="16"/>
      <c r="M25" s="16" t="s">
        <v>79</v>
      </c>
      <c r="N25" s="16">
        <v>280</v>
      </c>
      <c r="O25" s="16">
        <v>130</v>
      </c>
      <c r="P25" s="16">
        <v>150</v>
      </c>
      <c r="Q25" s="16">
        <v>30</v>
      </c>
      <c r="R25" s="16" t="s">
        <v>81</v>
      </c>
      <c r="S25" s="16" t="s">
        <v>80</v>
      </c>
    </row>
    <row r="26" spans="1:19" ht="24">
      <c r="A26" s="16">
        <v>19</v>
      </c>
      <c r="B26" s="16" t="s">
        <v>82</v>
      </c>
      <c r="C26" s="16" t="s">
        <v>29</v>
      </c>
      <c r="D26" s="16" t="s">
        <v>64</v>
      </c>
      <c r="E26" s="16" t="s">
        <v>83</v>
      </c>
      <c r="F26" s="16" t="s">
        <v>84</v>
      </c>
      <c r="G26" s="16">
        <v>2021.3</v>
      </c>
      <c r="H26" s="16">
        <v>2021.6</v>
      </c>
      <c r="I26" s="16">
        <v>50</v>
      </c>
      <c r="J26" s="16">
        <v>45</v>
      </c>
      <c r="K26" s="16">
        <v>5</v>
      </c>
      <c r="L26" s="16"/>
      <c r="M26" s="16" t="s">
        <v>85</v>
      </c>
      <c r="N26" s="16">
        <v>25</v>
      </c>
      <c r="O26" s="16">
        <v>13</v>
      </c>
      <c r="P26" s="16">
        <v>12</v>
      </c>
      <c r="Q26" s="16">
        <v>30</v>
      </c>
      <c r="R26" s="16" t="s">
        <v>81</v>
      </c>
      <c r="S26" s="16" t="s">
        <v>332</v>
      </c>
    </row>
    <row r="27" spans="1:19" ht="24">
      <c r="A27" s="16">
        <v>20</v>
      </c>
      <c r="B27" s="16" t="s">
        <v>87</v>
      </c>
      <c r="C27" s="16" t="s">
        <v>88</v>
      </c>
      <c r="D27" s="16" t="s">
        <v>64</v>
      </c>
      <c r="E27" s="16" t="s">
        <v>83</v>
      </c>
      <c r="F27" s="16" t="s">
        <v>84</v>
      </c>
      <c r="G27" s="16"/>
      <c r="H27" s="16"/>
      <c r="I27" s="16">
        <v>10</v>
      </c>
      <c r="J27" s="16">
        <v>9.5</v>
      </c>
      <c r="K27" s="16">
        <v>0.5</v>
      </c>
      <c r="L27" s="16"/>
      <c r="M27" s="16" t="s">
        <v>89</v>
      </c>
      <c r="N27" s="16">
        <v>100</v>
      </c>
      <c r="O27" s="16">
        <v>93</v>
      </c>
      <c r="P27" s="16">
        <v>7</v>
      </c>
      <c r="Q27" s="16">
        <v>5</v>
      </c>
      <c r="R27" s="16" t="s">
        <v>81</v>
      </c>
      <c r="S27" s="16" t="s">
        <v>332</v>
      </c>
    </row>
    <row r="28" spans="1:19" ht="36">
      <c r="A28" s="16">
        <v>21</v>
      </c>
      <c r="B28" s="16" t="s">
        <v>90</v>
      </c>
      <c r="C28" s="16" t="s">
        <v>29</v>
      </c>
      <c r="D28" s="16" t="s">
        <v>64</v>
      </c>
      <c r="E28" s="16" t="s">
        <v>91</v>
      </c>
      <c r="F28" s="16" t="s">
        <v>92</v>
      </c>
      <c r="G28" s="16">
        <v>44256</v>
      </c>
      <c r="H28" s="16">
        <v>44317</v>
      </c>
      <c r="I28" s="16">
        <v>50</v>
      </c>
      <c r="J28" s="16">
        <v>50</v>
      </c>
      <c r="K28" s="16"/>
      <c r="L28" s="16"/>
      <c r="M28" s="16" t="s">
        <v>93</v>
      </c>
      <c r="N28" s="16">
        <v>383</v>
      </c>
      <c r="O28" s="16">
        <v>126</v>
      </c>
      <c r="P28" s="16">
        <v>257</v>
      </c>
      <c r="Q28" s="16" t="s">
        <v>94</v>
      </c>
      <c r="R28" s="16" t="s">
        <v>81</v>
      </c>
      <c r="S28" s="16" t="s">
        <v>333</v>
      </c>
    </row>
    <row r="29" spans="1:19" ht="46.5" customHeight="1">
      <c r="A29" s="16">
        <v>22</v>
      </c>
      <c r="B29" s="16" t="s">
        <v>96</v>
      </c>
      <c r="C29" s="16" t="s">
        <v>29</v>
      </c>
      <c r="D29" s="16" t="s">
        <v>97</v>
      </c>
      <c r="E29" s="16" t="s">
        <v>98</v>
      </c>
      <c r="F29" s="16" t="s">
        <v>99</v>
      </c>
      <c r="G29" s="16">
        <v>2020</v>
      </c>
      <c r="H29" s="16">
        <v>2021</v>
      </c>
      <c r="I29" s="16">
        <v>100</v>
      </c>
      <c r="J29" s="16">
        <v>40</v>
      </c>
      <c r="K29" s="16">
        <v>60</v>
      </c>
      <c r="L29" s="16"/>
      <c r="M29" s="16" t="s">
        <v>100</v>
      </c>
      <c r="N29" s="16">
        <v>50</v>
      </c>
      <c r="O29" s="16">
        <v>30</v>
      </c>
      <c r="P29" s="16">
        <v>20</v>
      </c>
      <c r="Q29" s="16" t="s">
        <v>101</v>
      </c>
      <c r="R29" s="16" t="s">
        <v>81</v>
      </c>
      <c r="S29" s="16" t="s">
        <v>334</v>
      </c>
    </row>
    <row r="30" spans="1:19" ht="40.5" customHeight="1">
      <c r="A30" s="16">
        <v>23</v>
      </c>
      <c r="B30" s="16" t="s">
        <v>104</v>
      </c>
      <c r="C30" s="16" t="s">
        <v>29</v>
      </c>
      <c r="D30" s="16" t="s">
        <v>105</v>
      </c>
      <c r="E30" s="16" t="s">
        <v>106</v>
      </c>
      <c r="F30" s="16" t="s">
        <v>107</v>
      </c>
      <c r="G30" s="16">
        <v>2021.3</v>
      </c>
      <c r="H30" s="16">
        <v>2021.9</v>
      </c>
      <c r="I30" s="16">
        <v>300</v>
      </c>
      <c r="J30" s="16">
        <v>300</v>
      </c>
      <c r="K30" s="16"/>
      <c r="L30" s="16"/>
      <c r="M30" s="16" t="s">
        <v>108</v>
      </c>
      <c r="N30" s="16">
        <v>20</v>
      </c>
      <c r="O30" s="16">
        <v>16</v>
      </c>
      <c r="P30" s="16">
        <v>4</v>
      </c>
      <c r="Q30" s="16"/>
      <c r="R30" s="16" t="s">
        <v>81</v>
      </c>
      <c r="S30" s="16" t="s">
        <v>335</v>
      </c>
    </row>
    <row r="31" spans="1:19" ht="48">
      <c r="A31" s="16">
        <v>24</v>
      </c>
      <c r="B31" s="16" t="s">
        <v>110</v>
      </c>
      <c r="C31" s="16" t="s">
        <v>29</v>
      </c>
      <c r="D31" s="16" t="s">
        <v>64</v>
      </c>
      <c r="E31" s="16" t="s">
        <v>111</v>
      </c>
      <c r="F31" s="16" t="s">
        <v>107</v>
      </c>
      <c r="G31" s="16">
        <v>2021.3</v>
      </c>
      <c r="H31" s="16">
        <v>2022.6</v>
      </c>
      <c r="I31" s="16">
        <v>300</v>
      </c>
      <c r="J31" s="16">
        <v>300</v>
      </c>
      <c r="K31" s="16"/>
      <c r="L31" s="16"/>
      <c r="M31" s="16" t="s">
        <v>112</v>
      </c>
      <c r="N31" s="16">
        <v>19</v>
      </c>
      <c r="O31" s="16">
        <v>9</v>
      </c>
      <c r="P31" s="16">
        <v>10</v>
      </c>
      <c r="Q31" s="16" t="s">
        <v>113</v>
      </c>
      <c r="R31" s="16" t="s">
        <v>81</v>
      </c>
      <c r="S31" s="16" t="s">
        <v>336</v>
      </c>
    </row>
    <row r="32" spans="1:19" ht="48">
      <c r="A32" s="16">
        <v>25</v>
      </c>
      <c r="B32" s="16" t="s">
        <v>115</v>
      </c>
      <c r="C32" s="16" t="s">
        <v>47</v>
      </c>
      <c r="D32" s="16" t="s">
        <v>64</v>
      </c>
      <c r="E32" s="16" t="s">
        <v>116</v>
      </c>
      <c r="F32" s="16" t="s">
        <v>117</v>
      </c>
      <c r="G32" s="16">
        <v>2021.3</v>
      </c>
      <c r="H32" s="16">
        <v>2021.12</v>
      </c>
      <c r="I32" s="16">
        <v>30</v>
      </c>
      <c r="J32" s="16">
        <v>30</v>
      </c>
      <c r="K32" s="16"/>
      <c r="L32" s="16"/>
      <c r="M32" s="16" t="s">
        <v>118</v>
      </c>
      <c r="N32" s="16">
        <v>60</v>
      </c>
      <c r="O32" s="16">
        <v>20</v>
      </c>
      <c r="P32" s="16">
        <v>40</v>
      </c>
      <c r="Q32" s="16" t="s">
        <v>119</v>
      </c>
      <c r="R32" s="16" t="s">
        <v>81</v>
      </c>
      <c r="S32" s="16" t="s">
        <v>337</v>
      </c>
    </row>
    <row r="33" spans="1:19" ht="42" customHeight="1">
      <c r="A33" s="16">
        <v>26</v>
      </c>
      <c r="B33" s="16" t="s">
        <v>338</v>
      </c>
      <c r="C33" s="16" t="s">
        <v>47</v>
      </c>
      <c r="D33" s="16" t="s">
        <v>64</v>
      </c>
      <c r="E33" s="16" t="s">
        <v>339</v>
      </c>
      <c r="F33" s="16" t="s">
        <v>161</v>
      </c>
      <c r="G33" s="16">
        <v>2121</v>
      </c>
      <c r="H33" s="16">
        <v>2022</v>
      </c>
      <c r="I33" s="16">
        <v>100</v>
      </c>
      <c r="J33" s="16">
        <v>100</v>
      </c>
      <c r="K33" s="16"/>
      <c r="L33" s="16"/>
      <c r="M33" s="16" t="s">
        <v>340</v>
      </c>
      <c r="N33" s="16">
        <v>420</v>
      </c>
      <c r="O33" s="16">
        <v>167</v>
      </c>
      <c r="P33" s="16"/>
      <c r="Q33" s="16" t="s">
        <v>341</v>
      </c>
      <c r="R33" s="16" t="s">
        <v>81</v>
      </c>
      <c r="S33" s="16" t="s">
        <v>342</v>
      </c>
    </row>
    <row r="34" spans="1:19" ht="48">
      <c r="A34" s="16">
        <v>27</v>
      </c>
      <c r="B34" s="16" t="s">
        <v>279</v>
      </c>
      <c r="C34" s="16" t="s">
        <v>29</v>
      </c>
      <c r="D34" s="16" t="s">
        <v>64</v>
      </c>
      <c r="E34" s="16" t="s">
        <v>280</v>
      </c>
      <c r="F34" s="16" t="s">
        <v>281</v>
      </c>
      <c r="G34" s="16">
        <v>2020.4</v>
      </c>
      <c r="H34" s="16">
        <v>2020.11</v>
      </c>
      <c r="I34" s="16">
        <v>70</v>
      </c>
      <c r="J34" s="16">
        <v>70</v>
      </c>
      <c r="K34" s="16"/>
      <c r="L34" s="16"/>
      <c r="M34" s="16" t="s">
        <v>282</v>
      </c>
      <c r="N34" s="16">
        <f>O34+P34</f>
        <v>2785</v>
      </c>
      <c r="O34" s="16">
        <v>717</v>
      </c>
      <c r="P34" s="16">
        <v>2068</v>
      </c>
      <c r="Q34" s="16" t="s">
        <v>283</v>
      </c>
      <c r="R34" s="16" t="s">
        <v>284</v>
      </c>
      <c r="S34" s="16" t="s">
        <v>343</v>
      </c>
    </row>
    <row r="35" spans="1:19" ht="111" customHeight="1">
      <c r="A35" s="16">
        <v>28</v>
      </c>
      <c r="B35" s="16" t="s">
        <v>286</v>
      </c>
      <c r="C35" s="16" t="s">
        <v>29</v>
      </c>
      <c r="D35" s="16" t="s">
        <v>64</v>
      </c>
      <c r="E35" s="16" t="s">
        <v>287</v>
      </c>
      <c r="F35" s="16" t="s">
        <v>288</v>
      </c>
      <c r="G35" s="16">
        <v>2020.4</v>
      </c>
      <c r="H35" s="16">
        <v>2020.11</v>
      </c>
      <c r="I35" s="16">
        <v>85</v>
      </c>
      <c r="J35" s="16">
        <v>85</v>
      </c>
      <c r="K35" s="16"/>
      <c r="L35" s="16"/>
      <c r="M35" s="16" t="s">
        <v>289</v>
      </c>
      <c r="N35" s="16">
        <f>O35+P35</f>
        <v>5364</v>
      </c>
      <c r="O35" s="16">
        <v>609</v>
      </c>
      <c r="P35" s="16">
        <v>4755</v>
      </c>
      <c r="Q35" s="16" t="s">
        <v>290</v>
      </c>
      <c r="R35" s="16" t="s">
        <v>284</v>
      </c>
      <c r="S35" s="16" t="s">
        <v>344</v>
      </c>
    </row>
    <row r="36" spans="1:19" ht="69" customHeight="1">
      <c r="A36" s="16">
        <v>29</v>
      </c>
      <c r="B36" s="16" t="s">
        <v>345</v>
      </c>
      <c r="C36" s="16" t="s">
        <v>29</v>
      </c>
      <c r="D36" s="16" t="s">
        <v>64</v>
      </c>
      <c r="E36" s="16" t="s">
        <v>346</v>
      </c>
      <c r="F36" s="16" t="s">
        <v>347</v>
      </c>
      <c r="G36" s="16">
        <v>2021.2</v>
      </c>
      <c r="H36" s="16">
        <v>2021.4</v>
      </c>
      <c r="I36" s="16">
        <v>500</v>
      </c>
      <c r="J36" s="16">
        <v>500</v>
      </c>
      <c r="K36" s="16"/>
      <c r="L36" s="16"/>
      <c r="M36" s="16" t="s">
        <v>348</v>
      </c>
      <c r="N36" s="16">
        <v>718</v>
      </c>
      <c r="O36" s="16"/>
      <c r="P36" s="16"/>
      <c r="Q36" s="16" t="s">
        <v>349</v>
      </c>
      <c r="R36" s="16" t="s">
        <v>350</v>
      </c>
      <c r="S36" s="16" t="s">
        <v>351</v>
      </c>
    </row>
    <row r="37" spans="1:19" ht="57.75" customHeight="1">
      <c r="A37" s="16">
        <v>30</v>
      </c>
      <c r="B37" s="16" t="s">
        <v>352</v>
      </c>
      <c r="C37" s="16" t="s">
        <v>47</v>
      </c>
      <c r="D37" s="16" t="s">
        <v>64</v>
      </c>
      <c r="E37" s="16" t="s">
        <v>353</v>
      </c>
      <c r="F37" s="16" t="s">
        <v>354</v>
      </c>
      <c r="G37" s="16">
        <v>2021.3</v>
      </c>
      <c r="H37" s="16">
        <v>2021.6</v>
      </c>
      <c r="I37" s="16">
        <v>1500</v>
      </c>
      <c r="J37" s="16">
        <v>1000</v>
      </c>
      <c r="K37" s="16">
        <v>500</v>
      </c>
      <c r="L37" s="16"/>
      <c r="M37" s="16" t="s">
        <v>355</v>
      </c>
      <c r="N37" s="16">
        <v>3006</v>
      </c>
      <c r="O37" s="16"/>
      <c r="P37" s="16"/>
      <c r="Q37" s="16" t="s">
        <v>356</v>
      </c>
      <c r="R37" s="16" t="s">
        <v>350</v>
      </c>
      <c r="S37" s="16" t="s">
        <v>357</v>
      </c>
    </row>
    <row r="38" spans="1:19" ht="54.75" customHeight="1">
      <c r="A38" s="16">
        <v>31</v>
      </c>
      <c r="B38" s="16" t="s">
        <v>358</v>
      </c>
      <c r="C38" s="16" t="s">
        <v>47</v>
      </c>
      <c r="D38" s="16" t="s">
        <v>64</v>
      </c>
      <c r="E38" s="16" t="s">
        <v>359</v>
      </c>
      <c r="F38" s="16" t="s">
        <v>360</v>
      </c>
      <c r="G38" s="16">
        <v>2021.4</v>
      </c>
      <c r="H38" s="16">
        <v>2021.12</v>
      </c>
      <c r="I38" s="16">
        <v>360</v>
      </c>
      <c r="J38" s="16">
        <v>360</v>
      </c>
      <c r="K38" s="16"/>
      <c r="L38" s="16"/>
      <c r="M38" s="16" t="s">
        <v>361</v>
      </c>
      <c r="N38" s="16">
        <v>775</v>
      </c>
      <c r="O38" s="16"/>
      <c r="P38" s="16"/>
      <c r="Q38" s="16" t="s">
        <v>362</v>
      </c>
      <c r="R38" s="16" t="s">
        <v>350</v>
      </c>
      <c r="S38" s="16" t="s">
        <v>363</v>
      </c>
    </row>
    <row r="39" spans="1:19" ht="49.5" customHeight="1">
      <c r="A39" s="16">
        <v>32</v>
      </c>
      <c r="B39" s="16" t="s">
        <v>364</v>
      </c>
      <c r="C39" s="16" t="s">
        <v>29</v>
      </c>
      <c r="D39" s="16" t="s">
        <v>64</v>
      </c>
      <c r="E39" s="16" t="s">
        <v>197</v>
      </c>
      <c r="F39" s="16" t="s">
        <v>198</v>
      </c>
      <c r="G39" s="16" t="s">
        <v>199</v>
      </c>
      <c r="H39" s="16" t="s">
        <v>200</v>
      </c>
      <c r="I39" s="16">
        <v>200</v>
      </c>
      <c r="J39" s="16">
        <v>200</v>
      </c>
      <c r="K39" s="16"/>
      <c r="L39" s="16"/>
      <c r="M39" s="16" t="s">
        <v>198</v>
      </c>
      <c r="N39" s="16">
        <v>464</v>
      </c>
      <c r="O39" s="16">
        <v>464</v>
      </c>
      <c r="P39" s="16"/>
      <c r="Q39" s="16" t="s">
        <v>201</v>
      </c>
      <c r="R39" s="16" t="s">
        <v>202</v>
      </c>
      <c r="S39" s="16" t="s">
        <v>365</v>
      </c>
    </row>
    <row r="40" spans="1:19" ht="36" customHeight="1">
      <c r="A40" s="16">
        <v>33</v>
      </c>
      <c r="B40" s="16" t="s">
        <v>366</v>
      </c>
      <c r="C40" s="16" t="s">
        <v>29</v>
      </c>
      <c r="D40" s="16" t="s">
        <v>64</v>
      </c>
      <c r="E40" s="16" t="s">
        <v>367</v>
      </c>
      <c r="F40" s="16" t="s">
        <v>368</v>
      </c>
      <c r="G40" s="16">
        <v>2021.5</v>
      </c>
      <c r="H40" s="16">
        <v>2021.9</v>
      </c>
      <c r="I40" s="16">
        <v>90</v>
      </c>
      <c r="J40" s="16">
        <v>90</v>
      </c>
      <c r="K40" s="16"/>
      <c r="L40" s="16"/>
      <c r="M40" s="16" t="s">
        <v>369</v>
      </c>
      <c r="N40" s="16">
        <v>178</v>
      </c>
      <c r="O40" s="16">
        <v>28</v>
      </c>
      <c r="P40" s="16">
        <v>150</v>
      </c>
      <c r="Q40" s="16">
        <v>10</v>
      </c>
      <c r="R40" s="16" t="s">
        <v>202</v>
      </c>
      <c r="S40" s="16" t="s">
        <v>370</v>
      </c>
    </row>
    <row r="41" spans="1:19" ht="48.75" customHeight="1">
      <c r="A41" s="16">
        <v>34</v>
      </c>
      <c r="B41" s="16" t="s">
        <v>371</v>
      </c>
      <c r="C41" s="16" t="s">
        <v>29</v>
      </c>
      <c r="D41" s="16" t="s">
        <v>64</v>
      </c>
      <c r="E41" s="16" t="s">
        <v>372</v>
      </c>
      <c r="F41" s="16" t="s">
        <v>373</v>
      </c>
      <c r="G41" s="16">
        <v>2021.4</v>
      </c>
      <c r="H41" s="16">
        <v>2021.8</v>
      </c>
      <c r="I41" s="16">
        <v>30</v>
      </c>
      <c r="J41" s="16">
        <v>20</v>
      </c>
      <c r="K41" s="16">
        <v>10</v>
      </c>
      <c r="L41" s="16"/>
      <c r="M41" s="16" t="s">
        <v>374</v>
      </c>
      <c r="N41" s="16">
        <v>380</v>
      </c>
      <c r="O41" s="16">
        <v>66</v>
      </c>
      <c r="P41" s="16">
        <v>324</v>
      </c>
      <c r="Q41" s="16">
        <v>9.9</v>
      </c>
      <c r="R41" s="16" t="s">
        <v>202</v>
      </c>
      <c r="S41" s="16" t="s">
        <v>375</v>
      </c>
    </row>
    <row r="42" spans="1:19" ht="60">
      <c r="A42" s="16">
        <v>35</v>
      </c>
      <c r="B42" s="16" t="s">
        <v>376</v>
      </c>
      <c r="C42" s="16" t="s">
        <v>29</v>
      </c>
      <c r="D42" s="16" t="s">
        <v>64</v>
      </c>
      <c r="E42" s="16" t="s">
        <v>377</v>
      </c>
      <c r="F42" s="16" t="s">
        <v>65</v>
      </c>
      <c r="G42" s="16">
        <v>2021.3</v>
      </c>
      <c r="H42" s="17">
        <v>2021.1</v>
      </c>
      <c r="I42" s="16">
        <v>300</v>
      </c>
      <c r="J42" s="16">
        <v>200</v>
      </c>
      <c r="K42" s="16">
        <v>100</v>
      </c>
      <c r="L42" s="16"/>
      <c r="M42" s="16" t="s">
        <v>65</v>
      </c>
      <c r="N42" s="16">
        <v>365</v>
      </c>
      <c r="O42" s="16">
        <v>56</v>
      </c>
      <c r="P42" s="16">
        <v>309</v>
      </c>
      <c r="Q42" s="16" t="s">
        <v>378</v>
      </c>
      <c r="R42" s="16" t="s">
        <v>202</v>
      </c>
      <c r="S42" s="16" t="s">
        <v>379</v>
      </c>
    </row>
    <row r="43" spans="1:19" ht="42" customHeight="1">
      <c r="A43" s="16">
        <v>36</v>
      </c>
      <c r="B43" s="16" t="s">
        <v>380</v>
      </c>
      <c r="C43" s="16" t="s">
        <v>29</v>
      </c>
      <c r="D43" s="16" t="s">
        <v>381</v>
      </c>
      <c r="E43" s="16" t="s">
        <v>382</v>
      </c>
      <c r="F43" s="16" t="s">
        <v>383</v>
      </c>
      <c r="G43" s="16">
        <v>2021.3</v>
      </c>
      <c r="H43" s="16">
        <v>2021.7</v>
      </c>
      <c r="I43" s="16">
        <v>40</v>
      </c>
      <c r="J43" s="16">
        <v>30</v>
      </c>
      <c r="K43" s="16">
        <v>10</v>
      </c>
      <c r="L43" s="16"/>
      <c r="M43" s="16" t="s">
        <v>384</v>
      </c>
      <c r="N43" s="16">
        <v>850</v>
      </c>
      <c r="O43" s="16">
        <v>321</v>
      </c>
      <c r="P43" s="16">
        <v>529</v>
      </c>
      <c r="Q43" s="16" t="s">
        <v>385</v>
      </c>
      <c r="R43" s="16" t="s">
        <v>202</v>
      </c>
      <c r="S43" s="16" t="s">
        <v>386</v>
      </c>
    </row>
    <row r="44" spans="1:19" ht="48.75" customHeight="1">
      <c r="A44" s="16">
        <v>37</v>
      </c>
      <c r="B44" s="16" t="s">
        <v>387</v>
      </c>
      <c r="C44" s="16" t="s">
        <v>29</v>
      </c>
      <c r="D44" s="16" t="s">
        <v>64</v>
      </c>
      <c r="E44" s="16" t="s">
        <v>388</v>
      </c>
      <c r="F44" s="16" t="s">
        <v>389</v>
      </c>
      <c r="G44" s="16">
        <v>2021.3</v>
      </c>
      <c r="H44" s="16">
        <v>2021.11</v>
      </c>
      <c r="I44" s="16">
        <v>320</v>
      </c>
      <c r="J44" s="16">
        <v>240</v>
      </c>
      <c r="K44" s="16">
        <v>80</v>
      </c>
      <c r="L44" s="16"/>
      <c r="M44" s="16" t="s">
        <v>390</v>
      </c>
      <c r="N44" s="16">
        <v>140</v>
      </c>
      <c r="O44" s="16">
        <v>113</v>
      </c>
      <c r="P44" s="16">
        <v>27</v>
      </c>
      <c r="Q44" s="16" t="s">
        <v>391</v>
      </c>
      <c r="R44" s="16" t="s">
        <v>202</v>
      </c>
      <c r="S44" s="16" t="s">
        <v>392</v>
      </c>
    </row>
    <row r="45" spans="1:19" ht="48">
      <c r="A45" s="16">
        <v>38</v>
      </c>
      <c r="B45" s="16" t="s">
        <v>393</v>
      </c>
      <c r="C45" s="16" t="s">
        <v>29</v>
      </c>
      <c r="D45" s="16" t="s">
        <v>64</v>
      </c>
      <c r="E45" s="16" t="s">
        <v>388</v>
      </c>
      <c r="F45" s="16" t="s">
        <v>394</v>
      </c>
      <c r="G45" s="16">
        <v>2021.3</v>
      </c>
      <c r="H45" s="16">
        <v>2021.11</v>
      </c>
      <c r="I45" s="16">
        <v>330</v>
      </c>
      <c r="J45" s="16">
        <v>60</v>
      </c>
      <c r="K45" s="16">
        <v>270</v>
      </c>
      <c r="L45" s="16"/>
      <c r="M45" s="16" t="s">
        <v>395</v>
      </c>
      <c r="N45" s="16">
        <v>140</v>
      </c>
      <c r="O45" s="16">
        <v>113</v>
      </c>
      <c r="P45" s="16">
        <v>27</v>
      </c>
      <c r="Q45" s="16" t="s">
        <v>396</v>
      </c>
      <c r="R45" s="16" t="s">
        <v>202</v>
      </c>
      <c r="S45" s="16" t="s">
        <v>392</v>
      </c>
    </row>
    <row r="46" spans="1:19" ht="282" customHeight="1">
      <c r="A46" s="16">
        <v>39</v>
      </c>
      <c r="B46" s="16" t="s">
        <v>28</v>
      </c>
      <c r="C46" s="16" t="s">
        <v>29</v>
      </c>
      <c r="D46" s="16" t="s">
        <v>30</v>
      </c>
      <c r="E46" s="16" t="s">
        <v>31</v>
      </c>
      <c r="F46" s="16" t="s">
        <v>32</v>
      </c>
      <c r="G46" s="16" t="s">
        <v>33</v>
      </c>
      <c r="H46" s="16" t="s">
        <v>34</v>
      </c>
      <c r="I46" s="16">
        <v>4560</v>
      </c>
      <c r="J46" s="16">
        <v>4000</v>
      </c>
      <c r="K46" s="16">
        <v>560</v>
      </c>
      <c r="L46" s="16"/>
      <c r="M46" s="16" t="s">
        <v>35</v>
      </c>
      <c r="N46" s="16">
        <v>34203</v>
      </c>
      <c r="O46" s="16">
        <v>9191</v>
      </c>
      <c r="P46" s="16">
        <v>25012</v>
      </c>
      <c r="Q46" s="16" t="s">
        <v>36</v>
      </c>
      <c r="R46" s="16" t="s">
        <v>38</v>
      </c>
      <c r="S46" s="16" t="s">
        <v>397</v>
      </c>
    </row>
    <row r="47" spans="1:19" ht="96" customHeight="1">
      <c r="A47" s="16">
        <v>40</v>
      </c>
      <c r="B47" s="16" t="s">
        <v>39</v>
      </c>
      <c r="C47" s="16" t="s">
        <v>29</v>
      </c>
      <c r="D47" s="16" t="s">
        <v>40</v>
      </c>
      <c r="E47" s="16" t="s">
        <v>41</v>
      </c>
      <c r="F47" s="16" t="s">
        <v>42</v>
      </c>
      <c r="G47" s="16" t="s">
        <v>33</v>
      </c>
      <c r="H47" s="16" t="s">
        <v>34</v>
      </c>
      <c r="I47" s="16">
        <v>1670</v>
      </c>
      <c r="J47" s="16">
        <v>1470</v>
      </c>
      <c r="K47" s="16">
        <v>200</v>
      </c>
      <c r="L47" s="16"/>
      <c r="M47" s="16" t="s">
        <v>43</v>
      </c>
      <c r="N47" s="16">
        <v>12203</v>
      </c>
      <c r="O47" s="16">
        <v>4692</v>
      </c>
      <c r="P47" s="16">
        <v>7511</v>
      </c>
      <c r="Q47" s="16" t="s">
        <v>44</v>
      </c>
      <c r="R47" s="16" t="s">
        <v>38</v>
      </c>
      <c r="S47" s="16" t="s">
        <v>398</v>
      </c>
    </row>
    <row r="48" spans="1:19" ht="100.5" customHeight="1">
      <c r="A48" s="16">
        <v>41</v>
      </c>
      <c r="B48" s="16" t="s">
        <v>55</v>
      </c>
      <c r="C48" s="16" t="s">
        <v>29</v>
      </c>
      <c r="D48" s="16" t="s">
        <v>56</v>
      </c>
      <c r="E48" s="16" t="s">
        <v>57</v>
      </c>
      <c r="F48" s="16" t="s">
        <v>58</v>
      </c>
      <c r="G48" s="16" t="s">
        <v>59</v>
      </c>
      <c r="H48" s="16" t="s">
        <v>60</v>
      </c>
      <c r="I48" s="16">
        <v>500</v>
      </c>
      <c r="J48" s="16">
        <v>400</v>
      </c>
      <c r="K48" s="16">
        <v>100</v>
      </c>
      <c r="L48" s="16"/>
      <c r="M48" s="16" t="s">
        <v>58</v>
      </c>
      <c r="N48" s="16">
        <v>12203</v>
      </c>
      <c r="O48" s="16">
        <v>4692</v>
      </c>
      <c r="P48" s="16">
        <v>7511</v>
      </c>
      <c r="Q48" s="16" t="s">
        <v>61</v>
      </c>
      <c r="R48" s="16" t="s">
        <v>38</v>
      </c>
      <c r="S48" s="16" t="s">
        <v>57</v>
      </c>
    </row>
    <row r="49" spans="1:19" ht="115.5" customHeight="1">
      <c r="A49" s="16">
        <v>42</v>
      </c>
      <c r="B49" s="16" t="s">
        <v>63</v>
      </c>
      <c r="C49" s="16" t="s">
        <v>29</v>
      </c>
      <c r="D49" s="16" t="s">
        <v>64</v>
      </c>
      <c r="E49" s="16" t="s">
        <v>41</v>
      </c>
      <c r="F49" s="16" t="s">
        <v>65</v>
      </c>
      <c r="G49" s="16" t="s">
        <v>33</v>
      </c>
      <c r="H49" s="16" t="s">
        <v>34</v>
      </c>
      <c r="I49" s="16">
        <v>600</v>
      </c>
      <c r="J49" s="16">
        <v>500</v>
      </c>
      <c r="K49" s="16">
        <v>100</v>
      </c>
      <c r="L49" s="16"/>
      <c r="M49" s="16" t="s">
        <v>65</v>
      </c>
      <c r="N49" s="16">
        <v>12203</v>
      </c>
      <c r="O49" s="16">
        <v>4692</v>
      </c>
      <c r="P49" s="16">
        <v>7511</v>
      </c>
      <c r="Q49" s="16" t="s">
        <v>66</v>
      </c>
      <c r="R49" s="16" t="s">
        <v>38</v>
      </c>
      <c r="S49" s="16" t="s">
        <v>398</v>
      </c>
    </row>
    <row r="50" spans="1:19" ht="192">
      <c r="A50" s="16">
        <v>43</v>
      </c>
      <c r="B50" s="16" t="s">
        <v>67</v>
      </c>
      <c r="C50" s="16" t="s">
        <v>29</v>
      </c>
      <c r="D50" s="16" t="s">
        <v>64</v>
      </c>
      <c r="E50" s="16" t="s">
        <v>41</v>
      </c>
      <c r="F50" s="16" t="s">
        <v>68</v>
      </c>
      <c r="G50" s="16" t="s">
        <v>33</v>
      </c>
      <c r="H50" s="16" t="s">
        <v>34</v>
      </c>
      <c r="I50" s="16">
        <v>3880</v>
      </c>
      <c r="J50" s="16">
        <v>3380</v>
      </c>
      <c r="K50" s="16">
        <v>500</v>
      </c>
      <c r="L50" s="16"/>
      <c r="M50" s="16" t="s">
        <v>69</v>
      </c>
      <c r="N50" s="16">
        <v>12203</v>
      </c>
      <c r="O50" s="16">
        <v>4692</v>
      </c>
      <c r="P50" s="16">
        <v>7511</v>
      </c>
      <c r="Q50" s="16" t="s">
        <v>70</v>
      </c>
      <c r="R50" s="16" t="s">
        <v>38</v>
      </c>
      <c r="S50" s="16" t="s">
        <v>398</v>
      </c>
    </row>
    <row r="51" spans="1:19" ht="52.5" customHeight="1">
      <c r="A51" s="16">
        <v>44</v>
      </c>
      <c r="B51" s="16" t="s">
        <v>170</v>
      </c>
      <c r="C51" s="16" t="s">
        <v>47</v>
      </c>
      <c r="D51" s="16" t="s">
        <v>64</v>
      </c>
      <c r="E51" s="16" t="s">
        <v>171</v>
      </c>
      <c r="F51" s="16" t="s">
        <v>172</v>
      </c>
      <c r="G51" s="16" t="s">
        <v>173</v>
      </c>
      <c r="H51" s="16" t="s">
        <v>174</v>
      </c>
      <c r="I51" s="16">
        <v>54.1</v>
      </c>
      <c r="J51" s="16">
        <v>54.1</v>
      </c>
      <c r="K51" s="16"/>
      <c r="L51" s="16"/>
      <c r="M51" s="16" t="s">
        <v>175</v>
      </c>
      <c r="N51" s="16">
        <v>215</v>
      </c>
      <c r="O51" s="16">
        <v>215</v>
      </c>
      <c r="P51" s="16"/>
      <c r="Q51" s="16" t="s">
        <v>176</v>
      </c>
      <c r="R51" s="16" t="s">
        <v>399</v>
      </c>
      <c r="S51" s="16" t="s">
        <v>400</v>
      </c>
    </row>
    <row r="52" spans="1:19" ht="28.5" customHeight="1">
      <c r="A52" s="16">
        <v>45</v>
      </c>
      <c r="B52" s="16" t="s">
        <v>179</v>
      </c>
      <c r="C52" s="16" t="s">
        <v>29</v>
      </c>
      <c r="D52" s="16" t="s">
        <v>141</v>
      </c>
      <c r="E52" s="16" t="s">
        <v>180</v>
      </c>
      <c r="F52" s="16" t="s">
        <v>181</v>
      </c>
      <c r="G52" s="16" t="s">
        <v>173</v>
      </c>
      <c r="H52" s="16" t="s">
        <v>174</v>
      </c>
      <c r="I52" s="16">
        <v>18</v>
      </c>
      <c r="J52" s="16">
        <v>18</v>
      </c>
      <c r="K52" s="16"/>
      <c r="L52" s="16"/>
      <c r="M52" s="16" t="s">
        <v>182</v>
      </c>
      <c r="N52" s="16">
        <v>125</v>
      </c>
      <c r="O52" s="16">
        <v>125</v>
      </c>
      <c r="P52" s="16"/>
      <c r="Q52" s="16" t="s">
        <v>176</v>
      </c>
      <c r="R52" s="16" t="s">
        <v>399</v>
      </c>
      <c r="S52" s="16" t="s">
        <v>401</v>
      </c>
    </row>
    <row r="53" spans="1:19" ht="28.5" customHeight="1">
      <c r="A53" s="16">
        <v>46</v>
      </c>
      <c r="B53" s="16" t="s">
        <v>184</v>
      </c>
      <c r="C53" s="16" t="s">
        <v>29</v>
      </c>
      <c r="D53" s="16" t="s">
        <v>141</v>
      </c>
      <c r="E53" s="16" t="s">
        <v>185</v>
      </c>
      <c r="F53" s="16" t="s">
        <v>181</v>
      </c>
      <c r="G53" s="16" t="s">
        <v>173</v>
      </c>
      <c r="H53" s="16" t="s">
        <v>174</v>
      </c>
      <c r="I53" s="16">
        <v>18</v>
      </c>
      <c r="J53" s="16">
        <v>18</v>
      </c>
      <c r="K53" s="16"/>
      <c r="L53" s="16"/>
      <c r="M53" s="16" t="s">
        <v>182</v>
      </c>
      <c r="N53" s="16">
        <v>251</v>
      </c>
      <c r="O53" s="16">
        <v>251</v>
      </c>
      <c r="P53" s="16"/>
      <c r="Q53" s="16" t="s">
        <v>176</v>
      </c>
      <c r="R53" s="16" t="s">
        <v>399</v>
      </c>
      <c r="S53" s="16" t="s">
        <v>402</v>
      </c>
    </row>
    <row r="54" spans="1:19" ht="42" customHeight="1">
      <c r="A54" s="16">
        <v>47</v>
      </c>
      <c r="B54" s="16" t="s">
        <v>187</v>
      </c>
      <c r="C54" s="16" t="s">
        <v>29</v>
      </c>
      <c r="D54" s="16" t="s">
        <v>141</v>
      </c>
      <c r="E54" s="16" t="s">
        <v>188</v>
      </c>
      <c r="F54" s="16" t="s">
        <v>181</v>
      </c>
      <c r="G54" s="16" t="s">
        <v>173</v>
      </c>
      <c r="H54" s="16" t="s">
        <v>174</v>
      </c>
      <c r="I54" s="16">
        <v>18</v>
      </c>
      <c r="J54" s="16">
        <v>18</v>
      </c>
      <c r="K54" s="16"/>
      <c r="L54" s="16"/>
      <c r="M54" s="16" t="s">
        <v>182</v>
      </c>
      <c r="N54" s="16">
        <v>234</v>
      </c>
      <c r="O54" s="16">
        <v>234</v>
      </c>
      <c r="P54" s="16"/>
      <c r="Q54" s="16" t="s">
        <v>176</v>
      </c>
      <c r="R54" s="16" t="s">
        <v>399</v>
      </c>
      <c r="S54" s="16" t="s">
        <v>403</v>
      </c>
    </row>
    <row r="55" spans="1:19" ht="34.5" customHeight="1">
      <c r="A55" s="16">
        <v>48</v>
      </c>
      <c r="B55" s="16" t="s">
        <v>190</v>
      </c>
      <c r="C55" s="16" t="s">
        <v>29</v>
      </c>
      <c r="D55" s="16" t="s">
        <v>141</v>
      </c>
      <c r="E55" s="16" t="s">
        <v>191</v>
      </c>
      <c r="F55" s="16" t="s">
        <v>181</v>
      </c>
      <c r="G55" s="16" t="s">
        <v>173</v>
      </c>
      <c r="H55" s="16" t="s">
        <v>174</v>
      </c>
      <c r="I55" s="16">
        <v>18</v>
      </c>
      <c r="J55" s="16">
        <v>18</v>
      </c>
      <c r="K55" s="16"/>
      <c r="L55" s="16"/>
      <c r="M55" s="16" t="s">
        <v>182</v>
      </c>
      <c r="N55" s="16">
        <v>201</v>
      </c>
      <c r="O55" s="16">
        <v>201</v>
      </c>
      <c r="P55" s="16"/>
      <c r="Q55" s="16" t="s">
        <v>176</v>
      </c>
      <c r="R55" s="16" t="s">
        <v>399</v>
      </c>
      <c r="S55" s="16" t="s">
        <v>404</v>
      </c>
    </row>
    <row r="56" spans="1:19" ht="33.75" customHeight="1">
      <c r="A56" s="16">
        <v>49</v>
      </c>
      <c r="B56" s="16" t="s">
        <v>193</v>
      </c>
      <c r="C56" s="16" t="s">
        <v>29</v>
      </c>
      <c r="D56" s="16" t="s">
        <v>141</v>
      </c>
      <c r="E56" s="16" t="s">
        <v>194</v>
      </c>
      <c r="F56" s="16" t="s">
        <v>181</v>
      </c>
      <c r="G56" s="16" t="s">
        <v>173</v>
      </c>
      <c r="H56" s="16" t="s">
        <v>174</v>
      </c>
      <c r="I56" s="16">
        <v>18</v>
      </c>
      <c r="J56" s="16">
        <v>18</v>
      </c>
      <c r="K56" s="16"/>
      <c r="L56" s="16"/>
      <c r="M56" s="16" t="s">
        <v>182</v>
      </c>
      <c r="N56" s="16">
        <v>510</v>
      </c>
      <c r="O56" s="16">
        <v>510</v>
      </c>
      <c r="P56" s="16"/>
      <c r="Q56" s="16" t="s">
        <v>176</v>
      </c>
      <c r="R56" s="16" t="s">
        <v>399</v>
      </c>
      <c r="S56" s="16" t="s">
        <v>405</v>
      </c>
    </row>
    <row r="57" spans="1:19" ht="112.5" customHeight="1">
      <c r="A57" s="16">
        <v>50</v>
      </c>
      <c r="B57" s="16" t="s">
        <v>291</v>
      </c>
      <c r="C57" s="16" t="s">
        <v>292</v>
      </c>
      <c r="D57" s="16" t="s">
        <v>64</v>
      </c>
      <c r="E57" s="16" t="s">
        <v>293</v>
      </c>
      <c r="F57" s="16" t="s">
        <v>294</v>
      </c>
      <c r="G57" s="16">
        <v>2021.7</v>
      </c>
      <c r="H57" s="16">
        <v>2021.11</v>
      </c>
      <c r="I57" s="16">
        <v>900</v>
      </c>
      <c r="J57" s="16">
        <v>900</v>
      </c>
      <c r="K57" s="16"/>
      <c r="L57" s="16"/>
      <c r="M57" s="16" t="s">
        <v>295</v>
      </c>
      <c r="N57" s="16">
        <v>4413</v>
      </c>
      <c r="O57" s="16">
        <v>4413</v>
      </c>
      <c r="P57" s="16"/>
      <c r="Q57" s="16" t="s">
        <v>296</v>
      </c>
      <c r="R57" s="16" t="s">
        <v>399</v>
      </c>
      <c r="S57" s="16" t="s">
        <v>399</v>
      </c>
    </row>
    <row r="58" spans="1:19" ht="40.5" customHeight="1">
      <c r="A58" s="16">
        <v>51</v>
      </c>
      <c r="B58" s="16" t="s">
        <v>152</v>
      </c>
      <c r="C58" s="16" t="s">
        <v>29</v>
      </c>
      <c r="D58" s="16" t="s">
        <v>153</v>
      </c>
      <c r="E58" s="16" t="s">
        <v>154</v>
      </c>
      <c r="F58" s="16" t="s">
        <v>155</v>
      </c>
      <c r="G58" s="16">
        <v>2021.5</v>
      </c>
      <c r="H58" s="16">
        <v>2022.5</v>
      </c>
      <c r="I58" s="16">
        <v>200</v>
      </c>
      <c r="J58" s="16">
        <v>200</v>
      </c>
      <c r="K58" s="16"/>
      <c r="L58" s="16"/>
      <c r="M58" s="16" t="s">
        <v>156</v>
      </c>
      <c r="N58" s="16">
        <v>1489</v>
      </c>
      <c r="O58" s="16">
        <v>3527</v>
      </c>
      <c r="P58" s="16">
        <v>0</v>
      </c>
      <c r="Q58" s="16" t="s">
        <v>157</v>
      </c>
      <c r="R58" s="16" t="s">
        <v>158</v>
      </c>
      <c r="S58" s="16" t="s">
        <v>406</v>
      </c>
    </row>
    <row r="59" spans="1:19" ht="43.5" customHeight="1">
      <c r="A59" s="16">
        <v>52</v>
      </c>
      <c r="B59" s="16" t="s">
        <v>159</v>
      </c>
      <c r="C59" s="16" t="s">
        <v>29</v>
      </c>
      <c r="D59" s="16" t="s">
        <v>153</v>
      </c>
      <c r="E59" s="16" t="s">
        <v>160</v>
      </c>
      <c r="F59" s="16" t="s">
        <v>161</v>
      </c>
      <c r="G59" s="16">
        <v>2021.5</v>
      </c>
      <c r="H59" s="16">
        <v>2022.5</v>
      </c>
      <c r="I59" s="16">
        <v>200</v>
      </c>
      <c r="J59" s="16">
        <v>200</v>
      </c>
      <c r="K59" s="16"/>
      <c r="L59" s="16"/>
      <c r="M59" s="16" t="s">
        <v>162</v>
      </c>
      <c r="N59" s="16">
        <v>1489</v>
      </c>
      <c r="O59" s="16">
        <v>3527</v>
      </c>
      <c r="P59" s="16">
        <v>0</v>
      </c>
      <c r="Q59" s="16" t="s">
        <v>163</v>
      </c>
      <c r="R59" s="16" t="s">
        <v>158</v>
      </c>
      <c r="S59" s="16" t="s">
        <v>407</v>
      </c>
    </row>
    <row r="60" spans="1:19" ht="88.5" customHeight="1">
      <c r="A60" s="16">
        <v>53</v>
      </c>
      <c r="B60" s="16" t="s">
        <v>164</v>
      </c>
      <c r="C60" s="16" t="s">
        <v>29</v>
      </c>
      <c r="D60" s="16" t="s">
        <v>141</v>
      </c>
      <c r="E60" s="16" t="s">
        <v>165</v>
      </c>
      <c r="F60" s="16" t="s">
        <v>166</v>
      </c>
      <c r="G60" s="16">
        <v>2021.5</v>
      </c>
      <c r="H60" s="16">
        <v>2021.12</v>
      </c>
      <c r="I60" s="16">
        <v>46</v>
      </c>
      <c r="J60" s="16">
        <v>46</v>
      </c>
      <c r="K60" s="16"/>
      <c r="L60" s="16"/>
      <c r="M60" s="16" t="s">
        <v>167</v>
      </c>
      <c r="N60" s="16">
        <v>137</v>
      </c>
      <c r="O60" s="16">
        <v>56</v>
      </c>
      <c r="P60" s="16">
        <v>81</v>
      </c>
      <c r="Q60" s="16" t="s">
        <v>168</v>
      </c>
      <c r="R60" s="16" t="s">
        <v>158</v>
      </c>
      <c r="S60" s="16" t="s">
        <v>408</v>
      </c>
    </row>
    <row r="61" spans="1:19" ht="99" customHeight="1">
      <c r="A61" s="16">
        <v>54</v>
      </c>
      <c r="B61" s="16" t="s">
        <v>121</v>
      </c>
      <c r="C61" s="16" t="s">
        <v>47</v>
      </c>
      <c r="D61" s="16" t="s">
        <v>64</v>
      </c>
      <c r="E61" s="16" t="s">
        <v>122</v>
      </c>
      <c r="F61" s="16" t="s">
        <v>123</v>
      </c>
      <c r="G61" s="16">
        <v>2021.4</v>
      </c>
      <c r="H61" s="16">
        <v>2021.8</v>
      </c>
      <c r="I61" s="16">
        <v>6210</v>
      </c>
      <c r="J61" s="16">
        <v>4710</v>
      </c>
      <c r="K61" s="16">
        <v>1500</v>
      </c>
      <c r="L61" s="16"/>
      <c r="M61" s="16" t="s">
        <v>124</v>
      </c>
      <c r="N61" s="16">
        <v>6271</v>
      </c>
      <c r="O61" s="16">
        <v>1553</v>
      </c>
      <c r="P61" s="16">
        <v>4718</v>
      </c>
      <c r="Q61" s="16" t="s">
        <v>125</v>
      </c>
      <c r="R61" s="16" t="s">
        <v>126</v>
      </c>
      <c r="S61" s="16" t="s">
        <v>409</v>
      </c>
    </row>
    <row r="62" spans="1:19" ht="258" customHeight="1">
      <c r="A62" s="16">
        <v>55</v>
      </c>
      <c r="B62" s="16" t="s">
        <v>128</v>
      </c>
      <c r="C62" s="16" t="s">
        <v>47</v>
      </c>
      <c r="D62" s="16" t="s">
        <v>64</v>
      </c>
      <c r="E62" s="16" t="s">
        <v>129</v>
      </c>
      <c r="F62" s="16" t="s">
        <v>130</v>
      </c>
      <c r="G62" s="16">
        <v>2021.1</v>
      </c>
      <c r="H62" s="16">
        <v>2023.12</v>
      </c>
      <c r="I62" s="16">
        <v>3500</v>
      </c>
      <c r="J62" s="16">
        <v>2200</v>
      </c>
      <c r="K62" s="16">
        <v>1300</v>
      </c>
      <c r="L62" s="16"/>
      <c r="M62" s="16" t="s">
        <v>131</v>
      </c>
      <c r="N62" s="16">
        <v>5728</v>
      </c>
      <c r="O62" s="16">
        <v>1158</v>
      </c>
      <c r="P62" s="16">
        <v>4570</v>
      </c>
      <c r="Q62" s="16" t="s">
        <v>132</v>
      </c>
      <c r="R62" s="16" t="s">
        <v>126</v>
      </c>
      <c r="S62" s="16" t="s">
        <v>410</v>
      </c>
    </row>
    <row r="63" spans="1:19" ht="144" customHeight="1">
      <c r="A63" s="16">
        <v>56</v>
      </c>
      <c r="B63" s="16" t="s">
        <v>134</v>
      </c>
      <c r="C63" s="16" t="s">
        <v>47</v>
      </c>
      <c r="D63" s="16" t="s">
        <v>64</v>
      </c>
      <c r="E63" s="16" t="s">
        <v>135</v>
      </c>
      <c r="F63" s="16" t="s">
        <v>136</v>
      </c>
      <c r="G63" s="16">
        <v>2021.4</v>
      </c>
      <c r="H63" s="16">
        <v>2021.11</v>
      </c>
      <c r="I63" s="16">
        <v>5000</v>
      </c>
      <c r="J63" s="16">
        <v>4000</v>
      </c>
      <c r="K63" s="16">
        <v>1000</v>
      </c>
      <c r="L63" s="16"/>
      <c r="M63" s="16" t="s">
        <v>137</v>
      </c>
      <c r="N63" s="16">
        <v>5578</v>
      </c>
      <c r="O63" s="16">
        <v>1928</v>
      </c>
      <c r="P63" s="16">
        <v>3650</v>
      </c>
      <c r="Q63" s="16" t="s">
        <v>138</v>
      </c>
      <c r="R63" s="16" t="s">
        <v>126</v>
      </c>
      <c r="S63" s="16" t="s">
        <v>411</v>
      </c>
    </row>
    <row r="64" spans="1:19" ht="159" customHeight="1">
      <c r="A64" s="16">
        <v>57</v>
      </c>
      <c r="B64" s="16" t="s">
        <v>140</v>
      </c>
      <c r="C64" s="16" t="s">
        <v>29</v>
      </c>
      <c r="D64" s="16" t="s">
        <v>141</v>
      </c>
      <c r="E64" s="16" t="s">
        <v>142</v>
      </c>
      <c r="F64" s="16" t="s">
        <v>412</v>
      </c>
      <c r="G64" s="16">
        <v>2021.6</v>
      </c>
      <c r="H64" s="16">
        <v>2021.1</v>
      </c>
      <c r="I64" s="16">
        <v>592.55</v>
      </c>
      <c r="J64" s="16">
        <v>592.55</v>
      </c>
      <c r="K64" s="16"/>
      <c r="L64" s="16"/>
      <c r="M64" s="16" t="s">
        <v>144</v>
      </c>
      <c r="N64" s="16">
        <v>4263</v>
      </c>
      <c r="O64" s="16">
        <v>844</v>
      </c>
      <c r="P64" s="16">
        <v>3419</v>
      </c>
      <c r="Q64" s="16" t="s">
        <v>145</v>
      </c>
      <c r="R64" s="16" t="s">
        <v>126</v>
      </c>
      <c r="S64" s="16" t="s">
        <v>413</v>
      </c>
    </row>
    <row r="65" spans="1:19" ht="348.75" customHeight="1">
      <c r="A65" s="16">
        <v>58</v>
      </c>
      <c r="B65" s="16" t="s">
        <v>147</v>
      </c>
      <c r="C65" s="16" t="s">
        <v>29</v>
      </c>
      <c r="D65" s="16" t="s">
        <v>141</v>
      </c>
      <c r="E65" s="16" t="s">
        <v>148</v>
      </c>
      <c r="F65" s="16" t="s">
        <v>149</v>
      </c>
      <c r="G65" s="16">
        <v>2021.4</v>
      </c>
      <c r="H65" s="17">
        <v>2021.1</v>
      </c>
      <c r="I65" s="16">
        <v>1772.33</v>
      </c>
      <c r="J65" s="16">
        <v>1772.33</v>
      </c>
      <c r="K65" s="16"/>
      <c r="L65" s="16"/>
      <c r="M65" s="16" t="s">
        <v>150</v>
      </c>
      <c r="N65" s="16">
        <v>6608</v>
      </c>
      <c r="O65" s="16">
        <v>2333</v>
      </c>
      <c r="P65" s="16">
        <v>4275</v>
      </c>
      <c r="Q65" s="16" t="s">
        <v>151</v>
      </c>
      <c r="R65" s="16" t="s">
        <v>126</v>
      </c>
      <c r="S65" s="16" t="s">
        <v>414</v>
      </c>
    </row>
    <row r="66" spans="1:19" ht="102" customHeight="1">
      <c r="A66" s="16">
        <v>59</v>
      </c>
      <c r="B66" s="16" t="s">
        <v>204</v>
      </c>
      <c r="C66" s="16" t="s">
        <v>29</v>
      </c>
      <c r="D66" s="16" t="s">
        <v>153</v>
      </c>
      <c r="E66" s="16" t="s">
        <v>205</v>
      </c>
      <c r="F66" s="16" t="s">
        <v>206</v>
      </c>
      <c r="G66" s="16">
        <v>2021.4</v>
      </c>
      <c r="H66" s="16">
        <v>2021.8</v>
      </c>
      <c r="I66" s="16">
        <v>1640</v>
      </c>
      <c r="J66" s="16">
        <v>1640</v>
      </c>
      <c r="K66" s="16"/>
      <c r="L66" s="16"/>
      <c r="M66" s="26"/>
      <c r="N66" s="16">
        <v>765</v>
      </c>
      <c r="O66" s="16">
        <v>401</v>
      </c>
      <c r="P66" s="16">
        <v>364</v>
      </c>
      <c r="Q66" s="16" t="s">
        <v>207</v>
      </c>
      <c r="R66" s="16" t="s">
        <v>415</v>
      </c>
      <c r="S66" s="16" t="s">
        <v>416</v>
      </c>
    </row>
  </sheetData>
  <sheetProtection/>
  <mergeCells count="24">
    <mergeCell ref="A1:B1"/>
    <mergeCell ref="A2:S2"/>
    <mergeCell ref="A3:D3"/>
    <mergeCell ref="Q3:S3"/>
    <mergeCell ref="B4:H4"/>
    <mergeCell ref="I4:K4"/>
    <mergeCell ref="N4:P4"/>
    <mergeCell ref="G5:H5"/>
    <mergeCell ref="J5:K5"/>
    <mergeCell ref="A4:A6"/>
    <mergeCell ref="B5:B6"/>
    <mergeCell ref="C5:C6"/>
    <mergeCell ref="D5:D6"/>
    <mergeCell ref="E5:E6"/>
    <mergeCell ref="F5:F6"/>
    <mergeCell ref="I5:I6"/>
    <mergeCell ref="L4:L6"/>
    <mergeCell ref="M4:M6"/>
    <mergeCell ref="N5:N6"/>
    <mergeCell ref="O5:O6"/>
    <mergeCell ref="P5:P6"/>
    <mergeCell ref="Q4:Q6"/>
    <mergeCell ref="R4:R6"/>
    <mergeCell ref="S4:S6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lenovo951</dc:creator>
  <cp:keywords/>
  <dc:description/>
  <cp:lastModifiedBy>Mr°少年</cp:lastModifiedBy>
  <dcterms:created xsi:type="dcterms:W3CDTF">2020-11-27T07:28:05Z</dcterms:created>
  <dcterms:modified xsi:type="dcterms:W3CDTF">2021-04-08T08:35:01Z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3EC1DF617BD749EFBA52DCC26F1B20F0</vt:lpwstr>
  </property>
</Properties>
</file>