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<sst xmlns="http://schemas.openxmlformats.org/spreadsheetml/2006/main" count="346" uniqueCount="223">
  <si>
    <t>附件：</t>
  </si>
  <si>
    <t xml:space="preserve">   代县2018年度扶贫资金项目计划完成情况表</t>
  </si>
  <si>
    <t>单位：万元</t>
  </si>
  <si>
    <t>序号</t>
  </si>
  <si>
    <t>项目名称</t>
  </si>
  <si>
    <t>项目地点</t>
  </si>
  <si>
    <t>进度计划</t>
  </si>
  <si>
    <t>资金规模</t>
  </si>
  <si>
    <t>筹资方式</t>
  </si>
  <si>
    <t>建设规模及内容</t>
  </si>
  <si>
    <t>绩效目标完成情况</t>
  </si>
  <si>
    <t>责任单位</t>
  </si>
  <si>
    <t>完成情况</t>
  </si>
  <si>
    <t>乡镇</t>
  </si>
  <si>
    <t>村名</t>
  </si>
  <si>
    <t>中央专项</t>
  </si>
  <si>
    <t>省级专项</t>
  </si>
  <si>
    <t>整合其他资金</t>
  </si>
  <si>
    <t>合计</t>
  </si>
  <si>
    <t>各乡镇产业项目</t>
  </si>
  <si>
    <t>各乡镇</t>
  </si>
  <si>
    <t>12月底完成</t>
  </si>
  <si>
    <t>2018年14000人脱贫人口种、养、加等 产业项目</t>
  </si>
  <si>
    <t>通过项目实施，使项目村贫困户增收，</t>
  </si>
  <si>
    <t>各乡（镇）人民政府</t>
  </si>
  <si>
    <t>已完成</t>
  </si>
  <si>
    <t>扶贫产业园建设项目</t>
  </si>
  <si>
    <t>滨河移民区</t>
  </si>
  <si>
    <t>密集型加工企业建设项目</t>
  </si>
  <si>
    <t>带动移民区搬迁户及周边贫困户就业增收</t>
  </si>
  <si>
    <t>县扶贫开发中心</t>
  </si>
  <si>
    <t>村级光伏项目</t>
  </si>
  <si>
    <t>2018年9月底完成</t>
  </si>
  <si>
    <t>217个村级（联村）电站，总规模42.8MW</t>
  </si>
  <si>
    <t>236个贫困村光伏扶贫全覆盖</t>
  </si>
  <si>
    <t>县发改局</t>
  </si>
  <si>
    <t>小型农田水利基本建设项目</t>
  </si>
  <si>
    <t>阳明堡镇</t>
  </si>
  <si>
    <t>下官院村</t>
  </si>
  <si>
    <t>打井2眼，建井房2间，配套水泵2台，架设高压线380米，低压线20米50KVA变压器2台， 输水管道2103米，阀门井9座</t>
  </si>
  <si>
    <t>新增灌溉面积599亩人均收入增加267元</t>
  </si>
  <si>
    <t>土窑洞改造项目</t>
  </si>
  <si>
    <t>胡峪乡     枣林镇     新高乡     雁门关乡</t>
  </si>
  <si>
    <t>赤岸村     洪寺村     等25个村</t>
  </si>
  <si>
    <t>150户土窑洞改造</t>
  </si>
  <si>
    <t>完成150户土窑洞改造任务</t>
  </si>
  <si>
    <t>县住建局</t>
  </si>
  <si>
    <t>危房改造项目</t>
  </si>
  <si>
    <t>467户贫困户危房改造</t>
  </si>
  <si>
    <t>完成467户危房改造任务</t>
  </si>
  <si>
    <t>农村校舍维修改造项目</t>
  </si>
  <si>
    <t>新高乡、雁门关乡、峨口镇胡峪乡、上磨坊乡</t>
  </si>
  <si>
    <t>6月底已完成</t>
  </si>
  <si>
    <t>农村校舍维修改造</t>
  </si>
  <si>
    <t>改善学生学习环境</t>
  </si>
  <si>
    <t>县教育科技局</t>
  </si>
  <si>
    <t>金融扶贫风险补偿金</t>
  </si>
  <si>
    <t>全县</t>
  </si>
  <si>
    <t>10月底完成</t>
  </si>
  <si>
    <t>为贫困户小额信贷提供风险补偿</t>
  </si>
  <si>
    <t>雨露计划</t>
  </si>
  <si>
    <t>全县各乡镇</t>
  </si>
  <si>
    <t>11月底完成</t>
  </si>
  <si>
    <t>预计1141人，每人2000元</t>
  </si>
  <si>
    <t>预计1141名贫困学生受益</t>
  </si>
  <si>
    <t>二本B类贫困大学生资助项目</t>
  </si>
  <si>
    <t>预计资助94人，每人5000元</t>
  </si>
  <si>
    <t>预计94名贫困大学生收益</t>
  </si>
  <si>
    <t>贫困人口住院津贴保险</t>
  </si>
  <si>
    <t>为全县贫困人口缴纳住院津贴保险</t>
  </si>
  <si>
    <t>新农合用于贫困户大病保险、基本医疗保险</t>
  </si>
  <si>
    <t>为全县贫困人口缴纳大病保险、基本医疗保险</t>
  </si>
  <si>
    <t>县人社局</t>
  </si>
  <si>
    <t>创业致富带头人 培训项目</t>
  </si>
  <si>
    <t>任务214人，每人3500元</t>
  </si>
  <si>
    <t>培训214人，带动周边贫困户致富</t>
  </si>
  <si>
    <t>滨河移民区二期工程前期费用</t>
  </si>
  <si>
    <t>滨河移民南区二期工程勘察、设计、监理费用</t>
  </si>
  <si>
    <t>保障十三五时期320套移民住房顺利建设完成</t>
  </si>
  <si>
    <t>已完成，结余资金调整到村级光电站建设项目</t>
  </si>
  <si>
    <t>滨河移民区道路工程</t>
  </si>
  <si>
    <t>滨河移民区民福街、滨河中路、发展大道等道路建设工程</t>
  </si>
  <si>
    <t>建设完成滨河移民区道路</t>
  </si>
  <si>
    <t>浅山丘陵区域绿化工程</t>
  </si>
  <si>
    <t>阳明堡镇
上馆镇
上磨坊乡
枣林镇
雁门关乡</t>
  </si>
  <si>
    <t xml:space="preserve"> 西王庄、上沙河、宇文村、上沙河 、 九龙、马寨等17村</t>
  </si>
  <si>
    <t>4月20日-11月30日</t>
  </si>
  <si>
    <t>营造林11500亩</t>
  </si>
  <si>
    <t>生态效益、产业效益明显，可有效助力脱贫攻坚</t>
  </si>
  <si>
    <t>县林业局</t>
  </si>
  <si>
    <t>村庄绿化项目</t>
  </si>
  <si>
    <t>雁门关乡阳明堡镇枣林镇</t>
  </si>
  <si>
    <t xml:space="preserve">张家河  官庄村  槐树院          </t>
  </si>
  <si>
    <t>村庄绿化3个</t>
  </si>
  <si>
    <t>双保管护工程项目</t>
  </si>
  <si>
    <t>全县11个乡镇</t>
  </si>
  <si>
    <t>4.51万亩林地管护</t>
  </si>
  <si>
    <t>项目实施后，贫困户可获得管护工资，增加收入</t>
  </si>
  <si>
    <t>滹沱河代县段生态修复工程</t>
  </si>
  <si>
    <t>上磨坊乡    上馆镇     峪口乡     新高乡</t>
  </si>
  <si>
    <t>十里铺、胡家沟等13个村</t>
  </si>
  <si>
    <t>2018年9月-2019年5月底</t>
  </si>
  <si>
    <t>滹沱河城郊段8公里(杀子河入河口至雁请大桥下游1700米南北两岸),具体工程内容为堤防加固,河道疏控导,生态护坡岸线防护林。</t>
  </si>
  <si>
    <t>①工程实施后可提高城郊段8公里的防洪、抗洪能力,有效保障两岸贫困村的耕地及村庄安全。②可实现城郊段沿河南北岸线16公里的环河道路硬化,解决滨河移民区的道路通行问题为扶贫产业园区提供交通保障。③工程建设期间可为沿河两岸贫困人口提供劳务收入。④堤防同公园有效衔接,扩大了公园休闲运动区域,生态林的建设可有效改善河流生态环境和人居环境。</t>
  </si>
  <si>
    <t>县水利局</t>
  </si>
  <si>
    <t>小型水库移民扶助基金项目</t>
  </si>
  <si>
    <t>阳明堡镇   枣林镇</t>
  </si>
  <si>
    <t>长郝村 
牛站村 
蒙家庄</t>
  </si>
  <si>
    <t>2018年9月-10月31日</t>
  </si>
  <si>
    <t>铺设管道2200米，生产道路3615米</t>
  </si>
  <si>
    <t>改善灌溉面积240亩，3个村1323人的生产交通条件</t>
  </si>
  <si>
    <t>全程机械化高粱示范区建设</t>
  </si>
  <si>
    <t>新高乡</t>
  </si>
  <si>
    <t>赵村</t>
  </si>
  <si>
    <t>2018年12月底完成</t>
  </si>
  <si>
    <t>500亩，种植风险补贴200元/亩，计10万元；购置高粱联合收获机，高粱播种机各1台，补贴5万元，进行试验示范推广。</t>
  </si>
  <si>
    <t>促进当地农业种植结构调整，增加贫困村农民收入25万元。</t>
  </si>
  <si>
    <t>县农机中心</t>
  </si>
  <si>
    <t>农产品加工</t>
  </si>
  <si>
    <t>胡峪乡</t>
  </si>
  <si>
    <t>枣园村</t>
  </si>
  <si>
    <t>总投资18万元，建厂房200平米，购置碾米机（风吸式去石机）、辊式磨粉机、洗麦机、饲料粉碎机、简易包装机共计  5台。</t>
  </si>
  <si>
    <t>解决本地村民杂粮加工难的问题，促进当地小杂粮就地转化，增加贫困村集体收入</t>
  </si>
  <si>
    <t>现代农业生产发展项目</t>
  </si>
  <si>
    <t>阳明堡镇   新高乡     枣林镇     胡峪乡     峪口乡</t>
  </si>
  <si>
    <t>永安养殖合作社、尚敏养殖合作社等</t>
  </si>
  <si>
    <t>种植青贮玉米5000亩，及加工青贮</t>
  </si>
  <si>
    <t>项目实施后，预计贫困户可增收140万元</t>
  </si>
  <si>
    <t>县畜牧中心</t>
  </si>
  <si>
    <t>设施农业建设工程</t>
  </si>
  <si>
    <t>阳明堡镇
上馆镇 
雁门关乡 枣林镇</t>
  </si>
  <si>
    <t>永安养殖合作社、宫胜养殖场等</t>
  </si>
  <si>
    <t>建设棚圈、青贮窖、干草棚等</t>
  </si>
  <si>
    <t>项目实施后，预计贫困户可增收85万元</t>
  </si>
  <si>
    <t>畜牧产业提升工程</t>
  </si>
  <si>
    <t>谢家寨康牛养殖场</t>
  </si>
  <si>
    <t>圈舍、青贮窖、干草棚建设</t>
  </si>
  <si>
    <t>项目实施后，贫困户可增收16万元</t>
  </si>
  <si>
    <t>高标准农田建设项目</t>
  </si>
  <si>
    <t>枣林镇     阳明堡镇    上磨坊乡   上馆镇</t>
  </si>
  <si>
    <t>堡内村、东马村、小西庄等9个村</t>
  </si>
  <si>
    <t>8月初-12月底</t>
  </si>
  <si>
    <t xml:space="preserve">  建设高标准农田0.95万亩。主要建设内容：新打井24眼；输变电线路及配套9.22公里；埋设管道40公里；衬砌渠道1.3公里；田间道路17.23公里；防护林11500株。 </t>
  </si>
  <si>
    <t>改善灌溉面积0.95万亩，新增粮食生产能力161.5万公斤，新增种植业总产值290.7万元</t>
  </si>
  <si>
    <t>县农业开发办</t>
  </si>
  <si>
    <t>农村环境综合整治</t>
  </si>
  <si>
    <t>上馆镇
峨口镇
阳明堡镇
枣林镇
聂营镇
上磨坊乡
滩上镇
胡峪乡</t>
  </si>
  <si>
    <t xml:space="preserve">五里新村
八里庄村
芳昌村
两界沟村
水峪村     等36个村
</t>
  </si>
  <si>
    <t>12月31日完成</t>
  </si>
  <si>
    <t>饮用水源地保护、生活污水处理、生活垃圾收集运输、畜禽养殖废弃物无害化处理</t>
  </si>
  <si>
    <t>通过饮用水源地保护、生活垃圾收集处置，农村环保知识宣传培训实施，进一步解决饮用水源保护，生活垃圾污染问题，使农村人居环境和生态状况得到更大改善，人民生活质量得到一定程度的提高</t>
  </si>
  <si>
    <t>县环境保护局</t>
  </si>
  <si>
    <t>宝通光伏电站建设配套</t>
  </si>
  <si>
    <t>雁门关乡</t>
  </si>
  <si>
    <t>西瓦窑头</t>
  </si>
  <si>
    <t>40MW集中光伏电站建设县级配套</t>
  </si>
  <si>
    <t>1558户每年每户3000元的扶贫收益</t>
  </si>
  <si>
    <t>省派第一书记、驻村工作队帮扶产业项目</t>
  </si>
  <si>
    <t>相关乡镇</t>
  </si>
  <si>
    <t>省派第一书记、驻村工作队帮扶村产业项目</t>
  </si>
  <si>
    <t>帮扶村贫困户收益</t>
  </si>
  <si>
    <t>相关乡镇、项目村</t>
  </si>
  <si>
    <t>扶贫周转金配套</t>
  </si>
  <si>
    <t>贷款规模6600万元，贷款给29个企业及合作社</t>
  </si>
  <si>
    <t>计划贷款给29个企业及合作社，预计贫困户通过务工、土地流转、订单收购，可增收700余万</t>
  </si>
  <si>
    <t>县农委</t>
  </si>
  <si>
    <t>贫困村通村公路建设项目</t>
  </si>
  <si>
    <t>全县55个贫困村</t>
  </si>
  <si>
    <t>解决55个村的村民出行问题，带动19957贫困人口早日脱贫</t>
  </si>
  <si>
    <t>县交通局</t>
  </si>
  <si>
    <t>贴息</t>
  </si>
  <si>
    <t>县发改局、县交通局</t>
  </si>
  <si>
    <t>滨河移民区供暖基础设施费</t>
  </si>
  <si>
    <t>滨河移民南区二期住宅楼、滨河幼儿园及滨河移民区公共配套用房供暖基础设施费</t>
  </si>
  <si>
    <t>保证滨河移民南区二期320套住宅楼、滨河幼儿园及滨河移民区公共配套用房顺利供暖</t>
  </si>
  <si>
    <t>彩票公益金项目县配套</t>
  </si>
  <si>
    <t>上馆镇     上磨坊乡    雁门关乡</t>
  </si>
  <si>
    <t>八里庄、芳昌村等24个村</t>
  </si>
  <si>
    <t>打井、配套设施、埋管修路及宣传、监理、审计、验收等其他项目内容</t>
  </si>
  <si>
    <t>改善3乡镇24个村干果经济林灌溉</t>
  </si>
  <si>
    <t>果业提质增效项目</t>
  </si>
  <si>
    <t>上磨坊乡</t>
  </si>
  <si>
    <t>三家村</t>
  </si>
  <si>
    <t>2019年5月底完成</t>
  </si>
  <si>
    <t>果树种植</t>
  </si>
  <si>
    <t>特色葡萄园200亩，亩产3000斤左右，可带动贫困户93户</t>
  </si>
  <si>
    <t>白水杏种植加工项目</t>
  </si>
  <si>
    <t>望台、长畛、胡峪村</t>
  </si>
  <si>
    <t>白水杏种植加工</t>
  </si>
  <si>
    <t>新增500亩杏园可为250户杏农户每户增加2亩，每亩增收3000元，每户增收6000元</t>
  </si>
  <si>
    <t>果树提质增效项目</t>
  </si>
  <si>
    <t>任家庄</t>
  </si>
  <si>
    <t>果树提质增效</t>
  </si>
  <si>
    <t>共650亩果园，使用配方施肥，每亩增产100公斤，可带动77户贫困户</t>
  </si>
  <si>
    <t>小杂粮加工项目</t>
  </si>
  <si>
    <t>小杂粮加工</t>
  </si>
  <si>
    <t>通过小杂粮精加工，可使农民增收25万元，贫困户人均年增收500元</t>
  </si>
  <si>
    <t>合作社销售利润达到120万，可带动贫困户增收75万元。</t>
  </si>
  <si>
    <t>水果种植大棚</t>
  </si>
  <si>
    <t>峪口乡</t>
  </si>
  <si>
    <t>胡家沟</t>
  </si>
  <si>
    <t>种植水果40亩，每年每亩纯收入4万元，可带动贫困户51户增收</t>
  </si>
  <si>
    <t>沙棘汁处加工项目</t>
  </si>
  <si>
    <t>聂营镇</t>
  </si>
  <si>
    <t>沙棘汁加工</t>
  </si>
  <si>
    <t>可为采摘农户增收1000元，无劳动能力的贫困户每户分红500元</t>
  </si>
  <si>
    <t>滨河区建设项目</t>
  </si>
  <si>
    <t>滨河区移民建设项目</t>
  </si>
  <si>
    <t>实现易地搬迁安置和搬迁户增收</t>
  </si>
  <si>
    <t>2018年坡耕地水土流失综合治理工程</t>
  </si>
  <si>
    <t>太和岭口、芳昌、小西庄、枣园、杨庄、赤岸、胡峪</t>
  </si>
  <si>
    <t>2018年7月-2019年3月底</t>
  </si>
  <si>
    <t>坡改梯4320亩并配套生产道路</t>
  </si>
  <si>
    <t>项目实施后，每亩可增产粮食148公斤，水土流失得到有效控制，提高贫困人口收入，改善农业生产条件，促进贫困户脱贫致富</t>
  </si>
  <si>
    <t>贫困村电商网点体系建设项目县级配套</t>
  </si>
  <si>
    <t>大烟旺、上官院等20个村</t>
  </si>
  <si>
    <t>20个贫困户网点建设</t>
  </si>
  <si>
    <t>可带动网点周边贫困户增加收入</t>
  </si>
  <si>
    <t>县供销社</t>
  </si>
  <si>
    <t>数据监测管理费</t>
  </si>
  <si>
    <t>用于建档立卡数据监测，培训等</t>
  </si>
  <si>
    <t>通过数据监测，提高数据质量</t>
  </si>
  <si>
    <t>县扶贫开发中心 、各乡（镇）人民政府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</si>
</sst>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00_ "/>
  </numFmts>
  <fonts count="32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6"/>
      <color theme="1"/>
      <name val="仿宋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b/>
      <sz val="10"/>
      <color theme="1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28" fillId="16" borderId="8" applyNumberFormat="0" applyAlignment="0" applyProtection="0">
      <alignment vertical="center"/>
    </xf>
    <xf numFmtId="0" fontId="29" fillId="22" borderId="1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29"/>
  <sheetViews>
    <sheetView tabSelected="1" topLeftCell="A10" workbookViewId="0">
      <selection activeCell="G25" sqref="G25"/>
    </sheetView>
  </sheetViews>
  <sheetFormatPr defaultColWidth="9" defaultRowHeight="13.5"/>
  <cols>
    <col min="1" max="1" width="5.75" style="2" customWidth="1"/>
    <col min="2" max="2" width="18.125" style="3" customWidth="1"/>
    <col min="3" max="3" width="7.625" style="2" customWidth="1"/>
    <col min="4" max="4" width="8.5" style="3" customWidth="1"/>
    <col min="5" max="5" width="11.3833333333333" style="3" customWidth="1"/>
    <col min="6" max="6" width="14.875" style="2" customWidth="1"/>
    <col min="7" max="7" width="11.5" style="2" customWidth="1"/>
    <col min="8" max="8" width="10.6333333333333" style="2" customWidth="1"/>
    <col min="9" max="9" width="13.375" style="2" customWidth="1"/>
    <col min="10" max="10" width="17.8833333333333" style="3" customWidth="1"/>
    <col min="11" max="11" width="23.25" style="2" customWidth="1"/>
    <col min="12" max="12" width="15.1083333333333" style="3" customWidth="1"/>
    <col min="13" max="13" width="13.625" style="2" customWidth="1"/>
    <col min="14" max="15" width="12.6333333333333" style="1"/>
    <col min="16" max="16381" width="9" style="1"/>
    <col min="16382" max="16384" width="9" style="4"/>
  </cols>
  <sheetData>
    <row r="1" s="1" customFormat="1" ht="20.25" spans="1:16382">
      <c r="A1" s="5" t="s">
        <v>0</v>
      </c>
      <c r="B1" s="5"/>
      <c r="C1" s="2"/>
      <c r="D1" s="3"/>
      <c r="E1" s="3"/>
      <c r="F1" s="2"/>
      <c r="G1" s="2"/>
      <c r="H1" s="2"/>
      <c r="I1" s="2"/>
      <c r="J1" s="3"/>
      <c r="K1" s="2"/>
      <c r="L1" s="3"/>
      <c r="M1" s="2"/>
      <c r="XFB1" s="4"/>
    </row>
    <row r="2" s="1" customFormat="1" ht="3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0.25" spans="1:13">
      <c r="A3" s="7"/>
      <c r="B3" s="8"/>
      <c r="C3" s="7"/>
      <c r="D3" s="9"/>
      <c r="E3" s="9"/>
      <c r="F3" s="7"/>
      <c r="G3" s="7"/>
      <c r="H3" s="7"/>
      <c r="I3" s="7"/>
      <c r="J3" s="8"/>
      <c r="K3" s="7"/>
      <c r="L3" s="8" t="s">
        <v>2</v>
      </c>
      <c r="M3" s="8"/>
    </row>
    <row r="4" s="1" customFormat="1" ht="22" customHeight="1" spans="1:13">
      <c r="A4" s="10" t="s">
        <v>3</v>
      </c>
      <c r="B4" s="10" t="s">
        <v>4</v>
      </c>
      <c r="C4" s="10" t="s">
        <v>5</v>
      </c>
      <c r="D4" s="10"/>
      <c r="E4" s="10" t="s">
        <v>6</v>
      </c>
      <c r="F4" s="10" t="s">
        <v>7</v>
      </c>
      <c r="G4" s="10" t="s">
        <v>8</v>
      </c>
      <c r="H4" s="10"/>
      <c r="I4" s="10"/>
      <c r="J4" s="10" t="s">
        <v>9</v>
      </c>
      <c r="K4" s="10" t="s">
        <v>10</v>
      </c>
      <c r="L4" s="10" t="s">
        <v>11</v>
      </c>
      <c r="M4" s="10" t="s">
        <v>12</v>
      </c>
    </row>
    <row r="5" s="1" customFormat="1" ht="22" customHeight="1" spans="1:13">
      <c r="A5" s="10"/>
      <c r="B5" s="10"/>
      <c r="C5" s="10" t="s">
        <v>13</v>
      </c>
      <c r="D5" s="10" t="s">
        <v>14</v>
      </c>
      <c r="E5" s="10"/>
      <c r="F5" s="10"/>
      <c r="G5" s="10" t="s">
        <v>15</v>
      </c>
      <c r="H5" s="10" t="s">
        <v>16</v>
      </c>
      <c r="I5" s="10" t="s">
        <v>17</v>
      </c>
      <c r="J5" s="10"/>
      <c r="K5" s="10"/>
      <c r="L5" s="10"/>
      <c r="M5" s="10"/>
    </row>
    <row r="6" s="1" customFormat="1" ht="22" customHeight="1" spans="1:13">
      <c r="A6" s="10"/>
      <c r="B6" s="10" t="s">
        <v>18</v>
      </c>
      <c r="C6" s="10"/>
      <c r="D6" s="10"/>
      <c r="E6" s="10"/>
      <c r="F6" s="11">
        <f t="shared" ref="F6:I6" si="0">SUM(F7:F51)</f>
        <v>17513.590098</v>
      </c>
      <c r="G6" s="12">
        <f t="shared" si="0"/>
        <v>8764</v>
      </c>
      <c r="H6" s="12">
        <f t="shared" si="0"/>
        <v>220</v>
      </c>
      <c r="I6" s="12">
        <f t="shared" si="0"/>
        <v>8529.590098</v>
      </c>
      <c r="J6" s="10"/>
      <c r="K6" s="10"/>
      <c r="L6" s="10"/>
      <c r="M6" s="10"/>
    </row>
    <row r="7" s="1" customFormat="1" ht="36" spans="1:13">
      <c r="A7" s="13">
        <v>1</v>
      </c>
      <c r="B7" s="14" t="s">
        <v>19</v>
      </c>
      <c r="C7" s="15" t="s">
        <v>20</v>
      </c>
      <c r="D7" s="16"/>
      <c r="E7" s="17" t="s">
        <v>21</v>
      </c>
      <c r="F7" s="18">
        <f t="shared" ref="F7:F21" si="1">SUM(G7:I7)</f>
        <v>3485</v>
      </c>
      <c r="G7" s="19">
        <v>3485</v>
      </c>
      <c r="H7" s="19"/>
      <c r="I7" s="19"/>
      <c r="J7" s="14" t="s">
        <v>22</v>
      </c>
      <c r="K7" s="29" t="s">
        <v>23</v>
      </c>
      <c r="L7" s="32" t="s">
        <v>24</v>
      </c>
      <c r="M7" s="32" t="s">
        <v>25</v>
      </c>
    </row>
    <row r="8" s="1" customFormat="1" ht="30" customHeight="1" spans="1:13">
      <c r="A8" s="13">
        <v>2</v>
      </c>
      <c r="B8" s="20" t="s">
        <v>26</v>
      </c>
      <c r="C8" s="21" t="s">
        <v>27</v>
      </c>
      <c r="D8" s="17"/>
      <c r="E8" s="17" t="s">
        <v>21</v>
      </c>
      <c r="F8" s="22">
        <f t="shared" si="1"/>
        <v>600</v>
      </c>
      <c r="G8" s="20"/>
      <c r="H8" s="20"/>
      <c r="I8" s="20">
        <v>600</v>
      </c>
      <c r="J8" s="14" t="s">
        <v>28</v>
      </c>
      <c r="K8" s="20" t="s">
        <v>29</v>
      </c>
      <c r="L8" s="27" t="s">
        <v>30</v>
      </c>
      <c r="M8" s="32" t="s">
        <v>25</v>
      </c>
    </row>
    <row r="9" s="1" customFormat="1" ht="26" customHeight="1" spans="1:13">
      <c r="A9" s="13">
        <v>3</v>
      </c>
      <c r="B9" s="22" t="s">
        <v>31</v>
      </c>
      <c r="C9" s="21" t="s">
        <v>20</v>
      </c>
      <c r="D9" s="17"/>
      <c r="E9" s="17" t="s">
        <v>32</v>
      </c>
      <c r="F9" s="22">
        <f t="shared" si="1"/>
        <v>359.202</v>
      </c>
      <c r="G9" s="22">
        <v>350.6</v>
      </c>
      <c r="H9" s="22">
        <v>8.602</v>
      </c>
      <c r="I9" s="22"/>
      <c r="J9" s="14" t="s">
        <v>33</v>
      </c>
      <c r="K9" s="29" t="s">
        <v>34</v>
      </c>
      <c r="L9" s="22" t="s">
        <v>35</v>
      </c>
      <c r="M9" s="32" t="s">
        <v>25</v>
      </c>
    </row>
    <row r="10" s="1" customFormat="1" ht="72" spans="1:13">
      <c r="A10" s="13">
        <v>4</v>
      </c>
      <c r="B10" s="22" t="s">
        <v>36</v>
      </c>
      <c r="C10" s="14" t="s">
        <v>37</v>
      </c>
      <c r="D10" s="22" t="s">
        <v>38</v>
      </c>
      <c r="E10" s="14" t="s">
        <v>21</v>
      </c>
      <c r="F10" s="22">
        <f t="shared" si="1"/>
        <v>55</v>
      </c>
      <c r="G10" s="22">
        <v>55</v>
      </c>
      <c r="H10" s="22"/>
      <c r="I10" s="22"/>
      <c r="J10" s="22" t="s">
        <v>39</v>
      </c>
      <c r="K10" s="29" t="s">
        <v>40</v>
      </c>
      <c r="L10" s="22" t="s">
        <v>35</v>
      </c>
      <c r="M10" s="32" t="s">
        <v>25</v>
      </c>
    </row>
    <row r="11" s="1" customFormat="1" ht="63" customHeight="1" spans="1:13">
      <c r="A11" s="13">
        <v>5</v>
      </c>
      <c r="B11" s="22" t="s">
        <v>41</v>
      </c>
      <c r="C11" s="14" t="s">
        <v>42</v>
      </c>
      <c r="D11" s="22" t="s">
        <v>43</v>
      </c>
      <c r="E11" s="14" t="s">
        <v>21</v>
      </c>
      <c r="F11" s="22">
        <f t="shared" si="1"/>
        <v>210</v>
      </c>
      <c r="G11" s="22"/>
      <c r="H11" s="22"/>
      <c r="I11" s="22">
        <v>210</v>
      </c>
      <c r="J11" s="20" t="s">
        <v>44</v>
      </c>
      <c r="K11" s="22" t="s">
        <v>45</v>
      </c>
      <c r="L11" s="22" t="s">
        <v>46</v>
      </c>
      <c r="M11" s="32" t="s">
        <v>25</v>
      </c>
    </row>
    <row r="12" s="1" customFormat="1" ht="28" customHeight="1" spans="1:13">
      <c r="A12" s="13">
        <v>6</v>
      </c>
      <c r="B12" s="22" t="s">
        <v>47</v>
      </c>
      <c r="C12" s="21"/>
      <c r="D12" s="17"/>
      <c r="E12" s="14" t="s">
        <v>21</v>
      </c>
      <c r="F12" s="22">
        <f t="shared" si="1"/>
        <v>634.3728</v>
      </c>
      <c r="G12" s="22"/>
      <c r="H12" s="22"/>
      <c r="I12" s="22">
        <v>634.3728</v>
      </c>
      <c r="J12" s="20" t="s">
        <v>48</v>
      </c>
      <c r="K12" s="22" t="s">
        <v>49</v>
      </c>
      <c r="L12" s="22" t="s">
        <v>46</v>
      </c>
      <c r="M12" s="32" t="s">
        <v>25</v>
      </c>
    </row>
    <row r="13" s="1" customFormat="1" ht="33" customHeight="1" spans="1:13">
      <c r="A13" s="13">
        <v>7</v>
      </c>
      <c r="B13" s="22" t="s">
        <v>50</v>
      </c>
      <c r="C13" s="21" t="s">
        <v>51</v>
      </c>
      <c r="D13" s="17"/>
      <c r="E13" s="17" t="s">
        <v>52</v>
      </c>
      <c r="F13" s="22">
        <f t="shared" si="1"/>
        <v>252</v>
      </c>
      <c r="G13" s="22"/>
      <c r="H13" s="22"/>
      <c r="I13" s="22">
        <v>252</v>
      </c>
      <c r="J13" s="20" t="s">
        <v>53</v>
      </c>
      <c r="K13" s="22" t="s">
        <v>54</v>
      </c>
      <c r="L13" s="22" t="s">
        <v>55</v>
      </c>
      <c r="M13" s="32" t="s">
        <v>25</v>
      </c>
    </row>
    <row r="14" s="1" customFormat="1" ht="26" customHeight="1" spans="1:13">
      <c r="A14" s="13">
        <v>8</v>
      </c>
      <c r="B14" s="20" t="s">
        <v>56</v>
      </c>
      <c r="C14" s="23" t="s">
        <v>57</v>
      </c>
      <c r="D14" s="24"/>
      <c r="E14" s="24" t="s">
        <v>58</v>
      </c>
      <c r="F14" s="22">
        <f t="shared" si="1"/>
        <v>720</v>
      </c>
      <c r="G14" s="22">
        <v>720</v>
      </c>
      <c r="H14" s="22"/>
      <c r="I14" s="22"/>
      <c r="J14" s="20" t="s">
        <v>59</v>
      </c>
      <c r="K14" s="20" t="s">
        <v>59</v>
      </c>
      <c r="L14" s="22" t="s">
        <v>30</v>
      </c>
      <c r="M14" s="32" t="s">
        <v>25</v>
      </c>
    </row>
    <row r="15" s="1" customFormat="1" ht="27" customHeight="1" spans="1:13">
      <c r="A15" s="13">
        <v>9</v>
      </c>
      <c r="B15" s="20" t="s">
        <v>60</v>
      </c>
      <c r="C15" s="23" t="s">
        <v>61</v>
      </c>
      <c r="D15" s="24"/>
      <c r="E15" s="24" t="s">
        <v>62</v>
      </c>
      <c r="F15" s="22">
        <f t="shared" si="1"/>
        <v>201.1</v>
      </c>
      <c r="G15" s="22">
        <v>201.1</v>
      </c>
      <c r="H15" s="22"/>
      <c r="I15" s="22"/>
      <c r="J15" s="20" t="s">
        <v>63</v>
      </c>
      <c r="K15" s="29" t="s">
        <v>64</v>
      </c>
      <c r="L15" s="22" t="s">
        <v>30</v>
      </c>
      <c r="M15" s="32" t="s">
        <v>25</v>
      </c>
    </row>
    <row r="16" s="1" customFormat="1" ht="31" customHeight="1" spans="1:13">
      <c r="A16" s="13">
        <v>10</v>
      </c>
      <c r="B16" s="20" t="s">
        <v>65</v>
      </c>
      <c r="C16" s="23" t="s">
        <v>61</v>
      </c>
      <c r="D16" s="24"/>
      <c r="E16" s="24" t="s">
        <v>58</v>
      </c>
      <c r="F16" s="22">
        <f t="shared" si="1"/>
        <v>47</v>
      </c>
      <c r="G16" s="22"/>
      <c r="H16" s="22">
        <v>47</v>
      </c>
      <c r="I16" s="22"/>
      <c r="J16" s="20" t="s">
        <v>66</v>
      </c>
      <c r="K16" s="29" t="s">
        <v>67</v>
      </c>
      <c r="L16" s="22" t="s">
        <v>30</v>
      </c>
      <c r="M16" s="32" t="s">
        <v>25</v>
      </c>
    </row>
    <row r="17" s="1" customFormat="1" ht="26" customHeight="1" spans="1:13">
      <c r="A17" s="13">
        <v>11</v>
      </c>
      <c r="B17" s="20" t="s">
        <v>68</v>
      </c>
      <c r="C17" s="23" t="s">
        <v>61</v>
      </c>
      <c r="D17" s="24"/>
      <c r="E17" s="24" t="s">
        <v>52</v>
      </c>
      <c r="F17" s="22">
        <f t="shared" si="1"/>
        <v>88.29</v>
      </c>
      <c r="G17" s="22"/>
      <c r="H17" s="22">
        <v>88.29</v>
      </c>
      <c r="I17" s="22"/>
      <c r="J17" s="20" t="s">
        <v>69</v>
      </c>
      <c r="K17" s="20" t="s">
        <v>69</v>
      </c>
      <c r="L17" s="22" t="s">
        <v>30</v>
      </c>
      <c r="M17" s="32" t="s">
        <v>25</v>
      </c>
    </row>
    <row r="18" s="1" customFormat="1" ht="36" spans="1:13">
      <c r="A18" s="13">
        <v>12</v>
      </c>
      <c r="B18" s="20" t="s">
        <v>70</v>
      </c>
      <c r="C18" s="23" t="s">
        <v>61</v>
      </c>
      <c r="D18" s="24"/>
      <c r="E18" s="24" t="s">
        <v>25</v>
      </c>
      <c r="F18" s="22">
        <f t="shared" si="1"/>
        <v>31.108</v>
      </c>
      <c r="G18" s="22"/>
      <c r="H18" s="22">
        <v>31.108</v>
      </c>
      <c r="I18" s="22"/>
      <c r="J18" s="20" t="s">
        <v>71</v>
      </c>
      <c r="K18" s="20" t="s">
        <v>71</v>
      </c>
      <c r="L18" s="22" t="s">
        <v>72</v>
      </c>
      <c r="M18" s="32" t="s">
        <v>25</v>
      </c>
    </row>
    <row r="19" s="1" customFormat="1" ht="30" customHeight="1" spans="1:13">
      <c r="A19" s="13">
        <v>13</v>
      </c>
      <c r="B19" s="20" t="s">
        <v>73</v>
      </c>
      <c r="C19" s="23" t="s">
        <v>61</v>
      </c>
      <c r="D19" s="24"/>
      <c r="E19" s="24" t="s">
        <v>21</v>
      </c>
      <c r="F19" s="22">
        <f t="shared" si="1"/>
        <v>74.9</v>
      </c>
      <c r="G19" s="22">
        <v>74.9</v>
      </c>
      <c r="H19" s="22"/>
      <c r="I19" s="22"/>
      <c r="J19" s="20" t="s">
        <v>74</v>
      </c>
      <c r="K19" s="29" t="s">
        <v>75</v>
      </c>
      <c r="L19" s="27" t="s">
        <v>30</v>
      </c>
      <c r="M19" s="32" t="s">
        <v>25</v>
      </c>
    </row>
    <row r="20" s="1" customFormat="1" ht="36" spans="1:13">
      <c r="A20" s="13">
        <v>14</v>
      </c>
      <c r="B20" s="20" t="s">
        <v>76</v>
      </c>
      <c r="C20" s="21" t="s">
        <v>27</v>
      </c>
      <c r="D20" s="17"/>
      <c r="E20" s="24" t="s">
        <v>21</v>
      </c>
      <c r="F20" s="22">
        <f t="shared" si="1"/>
        <v>270</v>
      </c>
      <c r="G20" s="20"/>
      <c r="H20" s="20"/>
      <c r="I20" s="20">
        <v>270</v>
      </c>
      <c r="J20" s="14" t="s">
        <v>77</v>
      </c>
      <c r="K20" s="20" t="s">
        <v>78</v>
      </c>
      <c r="L20" s="27" t="s">
        <v>30</v>
      </c>
      <c r="M20" s="32" t="s">
        <v>79</v>
      </c>
    </row>
    <row r="21" s="1" customFormat="1" ht="36" spans="1:13">
      <c r="A21" s="13">
        <v>15</v>
      </c>
      <c r="B21" s="20" t="s">
        <v>80</v>
      </c>
      <c r="C21" s="21" t="s">
        <v>27</v>
      </c>
      <c r="D21" s="17"/>
      <c r="E21" s="14" t="s">
        <v>21</v>
      </c>
      <c r="F21" s="22">
        <f t="shared" si="1"/>
        <v>1163.507798</v>
      </c>
      <c r="G21" s="20"/>
      <c r="H21" s="20"/>
      <c r="I21" s="20">
        <v>1163.507798</v>
      </c>
      <c r="J21" s="14" t="s">
        <v>81</v>
      </c>
      <c r="K21" s="20" t="s">
        <v>82</v>
      </c>
      <c r="L21" s="27" t="s">
        <v>30</v>
      </c>
      <c r="M21" s="32" t="s">
        <v>79</v>
      </c>
    </row>
    <row r="22" s="1" customFormat="1" ht="72" spans="1:13">
      <c r="A22" s="13">
        <v>16</v>
      </c>
      <c r="B22" s="22" t="s">
        <v>83</v>
      </c>
      <c r="C22" s="22" t="s">
        <v>84</v>
      </c>
      <c r="D22" s="14" t="s">
        <v>85</v>
      </c>
      <c r="E22" s="14" t="s">
        <v>86</v>
      </c>
      <c r="F22" s="22">
        <v>575</v>
      </c>
      <c r="G22" s="22">
        <v>575</v>
      </c>
      <c r="H22" s="22"/>
      <c r="I22" s="22"/>
      <c r="J22" s="22" t="s">
        <v>87</v>
      </c>
      <c r="K22" s="29" t="s">
        <v>88</v>
      </c>
      <c r="L22" s="22" t="s">
        <v>89</v>
      </c>
      <c r="M22" s="32" t="s">
        <v>25</v>
      </c>
    </row>
    <row r="23" s="1" customFormat="1" ht="40" customHeight="1" spans="1:13">
      <c r="A23" s="13">
        <v>17</v>
      </c>
      <c r="B23" s="22" t="s">
        <v>90</v>
      </c>
      <c r="C23" s="22" t="s">
        <v>91</v>
      </c>
      <c r="D23" s="14" t="s">
        <v>92</v>
      </c>
      <c r="E23" s="14" t="s">
        <v>86</v>
      </c>
      <c r="F23" s="22">
        <f t="shared" ref="F23:F35" si="2">SUM(G23:I23)</f>
        <v>15</v>
      </c>
      <c r="G23" s="22">
        <v>15</v>
      </c>
      <c r="H23" s="22"/>
      <c r="I23" s="22"/>
      <c r="J23" s="22" t="s">
        <v>93</v>
      </c>
      <c r="K23" s="29" t="s">
        <v>88</v>
      </c>
      <c r="L23" s="22" t="s">
        <v>89</v>
      </c>
      <c r="M23" s="32" t="s">
        <v>25</v>
      </c>
    </row>
    <row r="24" s="1" customFormat="1" ht="38" customHeight="1" spans="1:13">
      <c r="A24" s="13">
        <v>18</v>
      </c>
      <c r="B24" s="22" t="s">
        <v>94</v>
      </c>
      <c r="C24" s="25" t="s">
        <v>95</v>
      </c>
      <c r="D24" s="26"/>
      <c r="E24" s="14" t="s">
        <v>21</v>
      </c>
      <c r="F24" s="22">
        <f t="shared" si="2"/>
        <v>45.1</v>
      </c>
      <c r="G24" s="22"/>
      <c r="H24" s="22"/>
      <c r="I24" s="22">
        <v>45.1</v>
      </c>
      <c r="J24" s="22" t="s">
        <v>96</v>
      </c>
      <c r="K24" s="22" t="s">
        <v>97</v>
      </c>
      <c r="L24" s="22" t="s">
        <v>89</v>
      </c>
      <c r="M24" s="32" t="s">
        <v>25</v>
      </c>
    </row>
    <row r="25" s="1" customFormat="1" ht="168" spans="1:13">
      <c r="A25" s="13">
        <v>19</v>
      </c>
      <c r="B25" s="22" t="s">
        <v>98</v>
      </c>
      <c r="C25" s="14" t="s">
        <v>99</v>
      </c>
      <c r="D25" s="22" t="s">
        <v>100</v>
      </c>
      <c r="E25" s="22" t="s">
        <v>101</v>
      </c>
      <c r="F25" s="22">
        <f t="shared" si="2"/>
        <v>1812</v>
      </c>
      <c r="G25" s="22"/>
      <c r="H25" s="22"/>
      <c r="I25" s="22">
        <v>1812</v>
      </c>
      <c r="J25" s="22" t="s">
        <v>102</v>
      </c>
      <c r="K25" s="29" t="s">
        <v>103</v>
      </c>
      <c r="L25" s="22" t="s">
        <v>104</v>
      </c>
      <c r="M25" s="32" t="s">
        <v>79</v>
      </c>
    </row>
    <row r="26" s="1" customFormat="1" ht="40" customHeight="1" spans="1:13">
      <c r="A26" s="13">
        <v>20</v>
      </c>
      <c r="B26" s="22" t="s">
        <v>105</v>
      </c>
      <c r="C26" s="14" t="s">
        <v>106</v>
      </c>
      <c r="D26" s="22" t="s">
        <v>107</v>
      </c>
      <c r="E26" s="22" t="s">
        <v>108</v>
      </c>
      <c r="F26" s="22">
        <f t="shared" si="2"/>
        <v>100</v>
      </c>
      <c r="G26" s="22">
        <v>100</v>
      </c>
      <c r="H26" s="22"/>
      <c r="I26" s="22"/>
      <c r="J26" s="22" t="s">
        <v>109</v>
      </c>
      <c r="K26" s="29" t="s">
        <v>110</v>
      </c>
      <c r="L26" s="22" t="s">
        <v>104</v>
      </c>
      <c r="M26" s="32" t="s">
        <v>25</v>
      </c>
    </row>
    <row r="27" s="1" customFormat="1" ht="87" customHeight="1" spans="1:13">
      <c r="A27" s="13">
        <v>21</v>
      </c>
      <c r="B27" s="22" t="s">
        <v>111</v>
      </c>
      <c r="C27" s="14" t="s">
        <v>112</v>
      </c>
      <c r="D27" s="22" t="s">
        <v>113</v>
      </c>
      <c r="E27" s="22" t="s">
        <v>114</v>
      </c>
      <c r="F27" s="22">
        <f t="shared" si="2"/>
        <v>15</v>
      </c>
      <c r="G27" s="22">
        <v>15</v>
      </c>
      <c r="H27" s="22"/>
      <c r="I27" s="22"/>
      <c r="J27" s="22" t="s">
        <v>115</v>
      </c>
      <c r="K27" s="29" t="s">
        <v>116</v>
      </c>
      <c r="L27" s="22" t="s">
        <v>117</v>
      </c>
      <c r="M27" s="32" t="s">
        <v>25</v>
      </c>
    </row>
    <row r="28" s="1" customFormat="1" ht="72" spans="1:13">
      <c r="A28" s="13">
        <v>22</v>
      </c>
      <c r="B28" s="22" t="s">
        <v>118</v>
      </c>
      <c r="C28" s="14" t="s">
        <v>119</v>
      </c>
      <c r="D28" s="22" t="s">
        <v>120</v>
      </c>
      <c r="E28" s="22" t="s">
        <v>114</v>
      </c>
      <c r="F28" s="22">
        <f t="shared" si="2"/>
        <v>10</v>
      </c>
      <c r="G28" s="22">
        <v>10</v>
      </c>
      <c r="H28" s="22"/>
      <c r="I28" s="22"/>
      <c r="J28" s="22" t="s">
        <v>121</v>
      </c>
      <c r="K28" s="29" t="s">
        <v>122</v>
      </c>
      <c r="L28" s="22" t="s">
        <v>117</v>
      </c>
      <c r="M28" s="32" t="s">
        <v>25</v>
      </c>
    </row>
    <row r="29" s="1" customFormat="1" ht="75" customHeight="1" spans="1:13">
      <c r="A29" s="13">
        <v>23</v>
      </c>
      <c r="B29" s="22" t="s">
        <v>123</v>
      </c>
      <c r="C29" s="14" t="s">
        <v>124</v>
      </c>
      <c r="D29" s="22" t="s">
        <v>125</v>
      </c>
      <c r="E29" s="22" t="s">
        <v>62</v>
      </c>
      <c r="F29" s="22">
        <f t="shared" si="2"/>
        <v>80</v>
      </c>
      <c r="G29" s="22">
        <v>80</v>
      </c>
      <c r="H29" s="22"/>
      <c r="I29" s="22"/>
      <c r="J29" s="22" t="s">
        <v>126</v>
      </c>
      <c r="K29" s="29" t="s">
        <v>127</v>
      </c>
      <c r="L29" s="22" t="s">
        <v>128</v>
      </c>
      <c r="M29" s="32" t="s">
        <v>25</v>
      </c>
    </row>
    <row r="30" s="1" customFormat="1" ht="53" customHeight="1" spans="1:13">
      <c r="A30" s="13">
        <v>24</v>
      </c>
      <c r="B30" s="22" t="s">
        <v>129</v>
      </c>
      <c r="C30" s="14" t="s">
        <v>130</v>
      </c>
      <c r="D30" s="22" t="s">
        <v>131</v>
      </c>
      <c r="E30" s="22" t="s">
        <v>21</v>
      </c>
      <c r="F30" s="22">
        <f t="shared" si="2"/>
        <v>85</v>
      </c>
      <c r="G30" s="22">
        <v>85</v>
      </c>
      <c r="H30" s="22"/>
      <c r="I30" s="22"/>
      <c r="J30" s="22" t="s">
        <v>132</v>
      </c>
      <c r="K30" s="29" t="s">
        <v>133</v>
      </c>
      <c r="L30" s="22" t="s">
        <v>128</v>
      </c>
      <c r="M30" s="32" t="s">
        <v>25</v>
      </c>
    </row>
    <row r="31" s="1" customFormat="1" ht="49" customHeight="1" spans="1:13">
      <c r="A31" s="13">
        <v>25</v>
      </c>
      <c r="B31" s="22" t="s">
        <v>134</v>
      </c>
      <c r="C31" s="14" t="s">
        <v>112</v>
      </c>
      <c r="D31" s="22" t="s">
        <v>135</v>
      </c>
      <c r="E31" s="22" t="s">
        <v>21</v>
      </c>
      <c r="F31" s="22">
        <f t="shared" si="2"/>
        <v>15</v>
      </c>
      <c r="G31" s="22">
        <v>15</v>
      </c>
      <c r="H31" s="22"/>
      <c r="I31" s="22"/>
      <c r="J31" s="22" t="s">
        <v>136</v>
      </c>
      <c r="K31" s="29" t="s">
        <v>137</v>
      </c>
      <c r="L31" s="22" t="s">
        <v>128</v>
      </c>
      <c r="M31" s="32" t="s">
        <v>25</v>
      </c>
    </row>
    <row r="32" s="1" customFormat="1" ht="126" customHeight="1" spans="1:13">
      <c r="A32" s="13">
        <v>26</v>
      </c>
      <c r="B32" s="22" t="s">
        <v>138</v>
      </c>
      <c r="C32" s="14" t="s">
        <v>139</v>
      </c>
      <c r="D32" s="22" t="s">
        <v>140</v>
      </c>
      <c r="E32" s="22" t="s">
        <v>141</v>
      </c>
      <c r="F32" s="22">
        <f t="shared" si="2"/>
        <v>1205.4</v>
      </c>
      <c r="G32" s="22">
        <v>1205.4</v>
      </c>
      <c r="H32" s="22"/>
      <c r="I32" s="22"/>
      <c r="J32" s="22" t="s">
        <v>142</v>
      </c>
      <c r="K32" s="29" t="s">
        <v>143</v>
      </c>
      <c r="L32" s="22" t="s">
        <v>144</v>
      </c>
      <c r="M32" s="32" t="s">
        <v>25</v>
      </c>
    </row>
    <row r="33" s="1" customFormat="1" ht="108" spans="1:13">
      <c r="A33" s="13">
        <v>27</v>
      </c>
      <c r="B33" s="22" t="s">
        <v>145</v>
      </c>
      <c r="C33" s="14" t="s">
        <v>146</v>
      </c>
      <c r="D33" s="22" t="s">
        <v>147</v>
      </c>
      <c r="E33" s="22" t="s">
        <v>148</v>
      </c>
      <c r="F33" s="22">
        <f t="shared" si="2"/>
        <v>364</v>
      </c>
      <c r="G33" s="22">
        <v>364</v>
      </c>
      <c r="H33" s="22"/>
      <c r="I33" s="22"/>
      <c r="J33" s="22" t="s">
        <v>149</v>
      </c>
      <c r="K33" s="33" t="s">
        <v>150</v>
      </c>
      <c r="L33" s="22" t="s">
        <v>151</v>
      </c>
      <c r="M33" s="32" t="s">
        <v>25</v>
      </c>
    </row>
    <row r="34" s="1" customFormat="1" ht="33" customHeight="1" spans="1:13">
      <c r="A34" s="13">
        <v>28</v>
      </c>
      <c r="B34" s="22" t="s">
        <v>152</v>
      </c>
      <c r="C34" s="14" t="s">
        <v>153</v>
      </c>
      <c r="D34" s="22" t="s">
        <v>154</v>
      </c>
      <c r="E34" s="26" t="s">
        <v>25</v>
      </c>
      <c r="F34" s="22">
        <f t="shared" si="2"/>
        <v>100</v>
      </c>
      <c r="G34" s="22"/>
      <c r="H34" s="22"/>
      <c r="I34" s="22">
        <v>100</v>
      </c>
      <c r="J34" s="22" t="s">
        <v>155</v>
      </c>
      <c r="K34" s="22" t="s">
        <v>156</v>
      </c>
      <c r="L34" s="22" t="s">
        <v>35</v>
      </c>
      <c r="M34" s="32" t="s">
        <v>25</v>
      </c>
    </row>
    <row r="35" s="1" customFormat="1" ht="36" spans="1:13">
      <c r="A35" s="13">
        <v>29</v>
      </c>
      <c r="B35" s="22" t="s">
        <v>157</v>
      </c>
      <c r="C35" s="21" t="s">
        <v>158</v>
      </c>
      <c r="D35" s="17"/>
      <c r="E35" s="17" t="s">
        <v>114</v>
      </c>
      <c r="F35" s="22">
        <f t="shared" si="2"/>
        <v>470</v>
      </c>
      <c r="G35" s="22">
        <v>470</v>
      </c>
      <c r="H35" s="22"/>
      <c r="I35" s="22"/>
      <c r="J35" s="22" t="s">
        <v>159</v>
      </c>
      <c r="K35" s="22" t="s">
        <v>160</v>
      </c>
      <c r="L35" s="14" t="s">
        <v>161</v>
      </c>
      <c r="M35" s="32" t="s">
        <v>25</v>
      </c>
    </row>
    <row r="36" s="1" customFormat="1" ht="60" spans="1:16382">
      <c r="A36" s="13">
        <v>30</v>
      </c>
      <c r="B36" s="22" t="s">
        <v>162</v>
      </c>
      <c r="C36" s="23" t="s">
        <v>20</v>
      </c>
      <c r="D36" s="24"/>
      <c r="E36" s="17" t="s">
        <v>114</v>
      </c>
      <c r="F36" s="22">
        <v>1110</v>
      </c>
      <c r="G36" s="27"/>
      <c r="H36" s="27"/>
      <c r="I36" s="27">
        <v>1110</v>
      </c>
      <c r="J36" s="27" t="s">
        <v>163</v>
      </c>
      <c r="K36" s="27" t="s">
        <v>164</v>
      </c>
      <c r="L36" s="22" t="s">
        <v>165</v>
      </c>
      <c r="M36" s="32" t="s">
        <v>25</v>
      </c>
      <c r="XFB36" s="4"/>
    </row>
    <row r="37" s="1" customFormat="1" ht="39" customHeight="1" spans="1:13">
      <c r="A37" s="13">
        <v>31</v>
      </c>
      <c r="B37" s="22" t="s">
        <v>166</v>
      </c>
      <c r="C37" s="21" t="s">
        <v>167</v>
      </c>
      <c r="D37" s="17"/>
      <c r="E37" s="17" t="s">
        <v>114</v>
      </c>
      <c r="F37" s="22">
        <f t="shared" ref="F37:F51" si="3">SUM(G37:I37)</f>
        <v>686</v>
      </c>
      <c r="G37" s="22"/>
      <c r="H37" s="22"/>
      <c r="I37" s="22">
        <v>686</v>
      </c>
      <c r="J37" s="22"/>
      <c r="K37" s="22" t="s">
        <v>168</v>
      </c>
      <c r="L37" s="14" t="s">
        <v>169</v>
      </c>
      <c r="M37" s="32" t="s">
        <v>25</v>
      </c>
    </row>
    <row r="38" s="1" customFormat="1" ht="33" customHeight="1" spans="1:13">
      <c r="A38" s="13">
        <v>32</v>
      </c>
      <c r="B38" s="22" t="s">
        <v>170</v>
      </c>
      <c r="C38" s="21"/>
      <c r="D38" s="17"/>
      <c r="E38" s="17" t="s">
        <v>114</v>
      </c>
      <c r="F38" s="22">
        <f t="shared" si="3"/>
        <v>410</v>
      </c>
      <c r="G38" s="22"/>
      <c r="H38" s="22"/>
      <c r="I38" s="22">
        <v>410</v>
      </c>
      <c r="J38" s="22"/>
      <c r="K38" s="22"/>
      <c r="L38" s="14" t="s">
        <v>171</v>
      </c>
      <c r="M38" s="32" t="s">
        <v>25</v>
      </c>
    </row>
    <row r="39" s="1" customFormat="1" ht="64" customHeight="1" spans="1:13">
      <c r="A39" s="13">
        <v>33</v>
      </c>
      <c r="B39" s="20" t="s">
        <v>172</v>
      </c>
      <c r="C39" s="21" t="s">
        <v>27</v>
      </c>
      <c r="D39" s="17"/>
      <c r="E39" s="17" t="s">
        <v>114</v>
      </c>
      <c r="F39" s="22">
        <f t="shared" si="3"/>
        <v>90</v>
      </c>
      <c r="G39" s="20"/>
      <c r="H39" s="20"/>
      <c r="I39" s="20">
        <v>90</v>
      </c>
      <c r="J39" s="14" t="s">
        <v>173</v>
      </c>
      <c r="K39" s="14" t="s">
        <v>174</v>
      </c>
      <c r="L39" s="27" t="s">
        <v>30</v>
      </c>
      <c r="M39" s="32" t="s">
        <v>25</v>
      </c>
    </row>
    <row r="40" s="1" customFormat="1" ht="48" spans="1:13">
      <c r="A40" s="13">
        <v>34</v>
      </c>
      <c r="B40" s="22" t="s">
        <v>175</v>
      </c>
      <c r="C40" s="14" t="s">
        <v>176</v>
      </c>
      <c r="D40" s="22" t="s">
        <v>177</v>
      </c>
      <c r="E40" s="17" t="s">
        <v>114</v>
      </c>
      <c r="F40" s="22">
        <f t="shared" si="3"/>
        <v>168.6095</v>
      </c>
      <c r="G40" s="22"/>
      <c r="H40" s="22"/>
      <c r="I40" s="22">
        <v>168.6095</v>
      </c>
      <c r="J40" s="14" t="s">
        <v>178</v>
      </c>
      <c r="K40" s="22" t="s">
        <v>179</v>
      </c>
      <c r="L40" s="27" t="s">
        <v>30</v>
      </c>
      <c r="M40" s="32" t="s">
        <v>25</v>
      </c>
    </row>
    <row r="41" s="1" customFormat="1" ht="39" customHeight="1" spans="1:13">
      <c r="A41" s="13">
        <v>35</v>
      </c>
      <c r="B41" s="22" t="s">
        <v>180</v>
      </c>
      <c r="C41" s="14" t="s">
        <v>181</v>
      </c>
      <c r="D41" s="22" t="s">
        <v>182</v>
      </c>
      <c r="E41" s="17" t="s">
        <v>183</v>
      </c>
      <c r="F41" s="22">
        <f t="shared" si="3"/>
        <v>30</v>
      </c>
      <c r="G41" s="22">
        <v>30</v>
      </c>
      <c r="H41" s="22"/>
      <c r="I41" s="22"/>
      <c r="J41" s="22" t="s">
        <v>184</v>
      </c>
      <c r="K41" s="22" t="s">
        <v>185</v>
      </c>
      <c r="L41" s="22" t="s">
        <v>165</v>
      </c>
      <c r="M41" s="32" t="s">
        <v>25</v>
      </c>
    </row>
    <row r="42" s="1" customFormat="1" ht="60" spans="1:13">
      <c r="A42" s="13">
        <v>36</v>
      </c>
      <c r="B42" s="22" t="s">
        <v>186</v>
      </c>
      <c r="C42" s="14" t="s">
        <v>119</v>
      </c>
      <c r="D42" s="22" t="s">
        <v>187</v>
      </c>
      <c r="E42" s="17" t="s">
        <v>114</v>
      </c>
      <c r="F42" s="22">
        <f t="shared" si="3"/>
        <v>40</v>
      </c>
      <c r="G42" s="22">
        <v>40</v>
      </c>
      <c r="H42" s="22"/>
      <c r="I42" s="22"/>
      <c r="J42" s="14" t="s">
        <v>188</v>
      </c>
      <c r="K42" s="22" t="s">
        <v>189</v>
      </c>
      <c r="L42" s="22" t="s">
        <v>165</v>
      </c>
      <c r="M42" s="32" t="s">
        <v>25</v>
      </c>
    </row>
    <row r="43" s="1" customFormat="1" ht="48" spans="1:13">
      <c r="A43" s="13">
        <v>37</v>
      </c>
      <c r="B43" s="22" t="s">
        <v>190</v>
      </c>
      <c r="C43" s="14" t="s">
        <v>181</v>
      </c>
      <c r="D43" s="22" t="s">
        <v>191</v>
      </c>
      <c r="E43" s="17" t="s">
        <v>183</v>
      </c>
      <c r="F43" s="22">
        <f t="shared" si="3"/>
        <v>9</v>
      </c>
      <c r="G43" s="22">
        <v>9</v>
      </c>
      <c r="H43" s="22"/>
      <c r="I43" s="22"/>
      <c r="J43" s="14" t="s">
        <v>192</v>
      </c>
      <c r="K43" s="22" t="s">
        <v>193</v>
      </c>
      <c r="L43" s="22" t="s">
        <v>165</v>
      </c>
      <c r="M43" s="32" t="s">
        <v>25</v>
      </c>
    </row>
    <row r="44" s="1" customFormat="1" ht="40" customHeight="1" spans="1:13">
      <c r="A44" s="13">
        <v>38</v>
      </c>
      <c r="B44" s="28" t="s">
        <v>194</v>
      </c>
      <c r="C44" s="21" t="s">
        <v>37</v>
      </c>
      <c r="D44" s="17"/>
      <c r="E44" s="17" t="s">
        <v>114</v>
      </c>
      <c r="F44" s="22">
        <f t="shared" si="3"/>
        <v>100</v>
      </c>
      <c r="G44" s="22">
        <v>100</v>
      </c>
      <c r="H44" s="22"/>
      <c r="I44" s="22"/>
      <c r="J44" s="34" t="s">
        <v>195</v>
      </c>
      <c r="K44" s="22" t="s">
        <v>196</v>
      </c>
      <c r="L44" s="22" t="s">
        <v>165</v>
      </c>
      <c r="M44" s="32" t="s">
        <v>25</v>
      </c>
    </row>
    <row r="45" s="1" customFormat="1" ht="40" customHeight="1" spans="1:13">
      <c r="A45" s="13">
        <v>39</v>
      </c>
      <c r="B45" s="18"/>
      <c r="C45" s="21" t="s">
        <v>153</v>
      </c>
      <c r="D45" s="17"/>
      <c r="E45" s="17" t="s">
        <v>114</v>
      </c>
      <c r="F45" s="22">
        <f t="shared" si="3"/>
        <v>60</v>
      </c>
      <c r="G45" s="22">
        <v>60</v>
      </c>
      <c r="H45" s="22"/>
      <c r="I45" s="22"/>
      <c r="J45" s="32"/>
      <c r="K45" s="22" t="s">
        <v>197</v>
      </c>
      <c r="L45" s="22" t="s">
        <v>165</v>
      </c>
      <c r="M45" s="32" t="s">
        <v>25</v>
      </c>
    </row>
    <row r="46" s="1" customFormat="1" ht="42" customHeight="1" spans="1:13">
      <c r="A46" s="13">
        <v>40</v>
      </c>
      <c r="B46" s="22" t="s">
        <v>198</v>
      </c>
      <c r="C46" s="14" t="s">
        <v>199</v>
      </c>
      <c r="D46" s="22" t="s">
        <v>200</v>
      </c>
      <c r="E46" s="17" t="s">
        <v>114</v>
      </c>
      <c r="F46" s="22">
        <f t="shared" si="3"/>
        <v>15</v>
      </c>
      <c r="G46" s="22">
        <v>15</v>
      </c>
      <c r="H46" s="22"/>
      <c r="I46" s="22"/>
      <c r="J46" s="22" t="s">
        <v>198</v>
      </c>
      <c r="K46" s="22" t="s">
        <v>201</v>
      </c>
      <c r="L46" s="22" t="s">
        <v>165</v>
      </c>
      <c r="M46" s="32" t="s">
        <v>25</v>
      </c>
    </row>
    <row r="47" s="1" customFormat="1" ht="40" customHeight="1" spans="1:13">
      <c r="A47" s="13">
        <v>41</v>
      </c>
      <c r="B47" s="22" t="s">
        <v>202</v>
      </c>
      <c r="C47" s="21" t="s">
        <v>203</v>
      </c>
      <c r="D47" s="17"/>
      <c r="E47" s="17" t="s">
        <v>114</v>
      </c>
      <c r="F47" s="22">
        <f t="shared" si="3"/>
        <v>100</v>
      </c>
      <c r="G47" s="22">
        <v>100</v>
      </c>
      <c r="H47" s="22"/>
      <c r="I47" s="22"/>
      <c r="J47" s="22" t="s">
        <v>204</v>
      </c>
      <c r="K47" s="22" t="s">
        <v>205</v>
      </c>
      <c r="L47" s="22" t="s">
        <v>165</v>
      </c>
      <c r="M47" s="32" t="s">
        <v>25</v>
      </c>
    </row>
    <row r="48" s="1" customFormat="1" ht="36" spans="1:13">
      <c r="A48" s="13">
        <v>42</v>
      </c>
      <c r="B48" s="22" t="s">
        <v>206</v>
      </c>
      <c r="C48" s="21" t="s">
        <v>27</v>
      </c>
      <c r="D48" s="17"/>
      <c r="E48" s="17" t="s">
        <v>114</v>
      </c>
      <c r="F48" s="22">
        <f t="shared" si="3"/>
        <v>913</v>
      </c>
      <c r="G48" s="22"/>
      <c r="H48" s="22"/>
      <c r="I48" s="22">
        <v>913</v>
      </c>
      <c r="J48" s="22" t="s">
        <v>207</v>
      </c>
      <c r="K48" s="22" t="s">
        <v>208</v>
      </c>
      <c r="L48" s="22" t="s">
        <v>30</v>
      </c>
      <c r="M48" s="32" t="s">
        <v>79</v>
      </c>
    </row>
    <row r="49" s="1" customFormat="1" ht="60" spans="1:13">
      <c r="A49" s="13">
        <v>43</v>
      </c>
      <c r="B49" s="22" t="s">
        <v>209</v>
      </c>
      <c r="C49" s="21" t="s">
        <v>210</v>
      </c>
      <c r="D49" s="17"/>
      <c r="E49" s="26" t="s">
        <v>211</v>
      </c>
      <c r="F49" s="22">
        <f t="shared" si="3"/>
        <v>589</v>
      </c>
      <c r="G49" s="22">
        <v>589</v>
      </c>
      <c r="H49" s="22"/>
      <c r="I49" s="22"/>
      <c r="J49" s="22" t="s">
        <v>212</v>
      </c>
      <c r="K49" s="22" t="s">
        <v>213</v>
      </c>
      <c r="L49" s="22" t="s">
        <v>104</v>
      </c>
      <c r="M49" s="32" t="s">
        <v>25</v>
      </c>
    </row>
    <row r="50" s="1" customFormat="1" ht="38" customHeight="1" spans="1:13">
      <c r="A50" s="13">
        <v>44</v>
      </c>
      <c r="B50" s="29" t="s">
        <v>214</v>
      </c>
      <c r="C50" s="21" t="s">
        <v>215</v>
      </c>
      <c r="D50" s="17"/>
      <c r="E50" s="26" t="s">
        <v>21</v>
      </c>
      <c r="F50" s="22">
        <f t="shared" si="3"/>
        <v>45</v>
      </c>
      <c r="G50" s="22"/>
      <c r="H50" s="22">
        <v>45</v>
      </c>
      <c r="I50" s="22"/>
      <c r="J50" s="22" t="s">
        <v>216</v>
      </c>
      <c r="K50" s="22" t="s">
        <v>217</v>
      </c>
      <c r="L50" s="22" t="s">
        <v>218</v>
      </c>
      <c r="M50" s="32" t="s">
        <v>25</v>
      </c>
    </row>
    <row r="51" s="1" customFormat="1" ht="39" customHeight="1" spans="1:13">
      <c r="A51" s="13">
        <v>45</v>
      </c>
      <c r="B51" s="27" t="s">
        <v>219</v>
      </c>
      <c r="C51" s="27" t="s">
        <v>61</v>
      </c>
      <c r="D51" s="27"/>
      <c r="E51" s="26" t="s">
        <v>21</v>
      </c>
      <c r="F51" s="22">
        <f t="shared" si="3"/>
        <v>65</v>
      </c>
      <c r="G51" s="27"/>
      <c r="H51" s="27"/>
      <c r="I51" s="27">
        <v>65</v>
      </c>
      <c r="J51" s="27" t="s">
        <v>220</v>
      </c>
      <c r="K51" s="27" t="s">
        <v>221</v>
      </c>
      <c r="L51" s="22" t="s">
        <v>222</v>
      </c>
      <c r="M51" s="32" t="s">
        <v>79</v>
      </c>
    </row>
    <row r="52" s="1" customFormat="1" ht="9" customHeight="1" spans="1:13">
      <c r="A52" s="3"/>
      <c r="B52" s="30"/>
      <c r="C52" s="30"/>
      <c r="D52" s="30"/>
      <c r="E52" s="30"/>
      <c r="F52" s="31"/>
      <c r="G52" s="31"/>
      <c r="H52" s="31"/>
      <c r="I52" s="31"/>
      <c r="J52" s="30"/>
      <c r="K52" s="31"/>
      <c r="L52" s="31"/>
      <c r="M52" s="31"/>
    </row>
    <row r="53" s="1" customFormat="1" spans="1:16382">
      <c r="A53" s="3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XFB53" s="4"/>
    </row>
    <row r="54" s="1" customFormat="1" spans="1:16382">
      <c r="A54" s="3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XFB54" s="4"/>
    </row>
    <row r="55" s="1" customFormat="1" spans="1:16382">
      <c r="A55" s="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XFB55" s="4"/>
    </row>
    <row r="56" s="1" customFormat="1" spans="1:16382">
      <c r="A56" s="3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XFB56" s="4"/>
    </row>
    <row r="57" s="1" customFormat="1" spans="1:16382">
      <c r="A57" s="3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XFB57" s="4"/>
    </row>
    <row r="58" s="1" customFormat="1" spans="1:16382">
      <c r="A58" s="3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XFB58" s="4"/>
    </row>
    <row r="59" s="1" customFormat="1" spans="1:16382">
      <c r="A59" s="3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XFB59" s="4"/>
    </row>
    <row r="60" s="1" customFormat="1" spans="1:16382">
      <c r="A60" s="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XFB60" s="4"/>
    </row>
    <row r="61" s="1" customFormat="1" spans="1:16382">
      <c r="A61" s="3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XFB61" s="4"/>
    </row>
    <row r="62" s="1" customFormat="1" spans="1:16382">
      <c r="A62" s="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XFB62" s="4"/>
    </row>
    <row r="63" s="1" customFormat="1" spans="1:16382">
      <c r="A63" s="3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XFB63" s="4"/>
    </row>
    <row r="64" s="1" customFormat="1" spans="1:16382">
      <c r="A64" s="3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XFB64" s="4"/>
    </row>
    <row r="65" s="1" customFormat="1" spans="1:16382">
      <c r="A65" s="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XFB65" s="4"/>
    </row>
    <row r="66" s="1" customFormat="1" spans="1:16382">
      <c r="A66" s="3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XFB66" s="4"/>
    </row>
    <row r="67" s="1" customFormat="1" spans="1:16382">
      <c r="A67" s="3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XFB67" s="4"/>
    </row>
    <row r="68" s="1" customFormat="1" spans="1:16382">
      <c r="A68" s="3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XFB68" s="4"/>
    </row>
    <row r="69" s="1" customFormat="1" spans="1:16382">
      <c r="A69" s="3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XFB69" s="4"/>
    </row>
    <row r="70" s="1" customFormat="1" spans="1:16382">
      <c r="A70" s="3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XFB70" s="4"/>
    </row>
    <row r="71" s="1" customFormat="1" spans="1:16382">
      <c r="A71" s="2"/>
      <c r="B71" s="31"/>
      <c r="C71" s="35"/>
      <c r="D71" s="31"/>
      <c r="E71" s="31"/>
      <c r="F71" s="35"/>
      <c r="G71" s="35"/>
      <c r="H71" s="35"/>
      <c r="I71" s="35"/>
      <c r="J71" s="31"/>
      <c r="K71" s="35"/>
      <c r="L71" s="31"/>
      <c r="M71" s="35"/>
      <c r="XFB71" s="4"/>
    </row>
    <row r="72" s="1" customFormat="1" spans="1:16382">
      <c r="A72" s="2"/>
      <c r="B72" s="31"/>
      <c r="C72" s="35"/>
      <c r="D72" s="31"/>
      <c r="E72" s="31"/>
      <c r="F72" s="35"/>
      <c r="G72" s="35"/>
      <c r="H72" s="35"/>
      <c r="I72" s="35"/>
      <c r="J72" s="31"/>
      <c r="K72" s="35"/>
      <c r="L72" s="31"/>
      <c r="M72" s="35"/>
      <c r="XFB72" s="4"/>
    </row>
    <row r="73" s="1" customFormat="1" spans="1:16382">
      <c r="A73" s="2"/>
      <c r="B73" s="31"/>
      <c r="C73" s="35"/>
      <c r="D73" s="31"/>
      <c r="E73" s="31"/>
      <c r="F73" s="35"/>
      <c r="G73" s="35"/>
      <c r="H73" s="35"/>
      <c r="I73" s="35"/>
      <c r="J73" s="31"/>
      <c r="K73" s="35"/>
      <c r="L73" s="31"/>
      <c r="M73" s="35"/>
      <c r="XFB73" s="4"/>
    </row>
    <row r="74" s="1" customFormat="1" spans="1:16382">
      <c r="A74" s="2"/>
      <c r="B74" s="31"/>
      <c r="C74" s="35"/>
      <c r="D74" s="31"/>
      <c r="E74" s="31"/>
      <c r="F74" s="35"/>
      <c r="G74" s="35"/>
      <c r="H74" s="35"/>
      <c r="I74" s="35"/>
      <c r="J74" s="31"/>
      <c r="K74" s="35"/>
      <c r="L74" s="31"/>
      <c r="M74" s="35"/>
      <c r="XFB74" s="4"/>
    </row>
    <row r="75" s="1" customFormat="1" spans="1:16382">
      <c r="A75" s="2"/>
      <c r="B75" s="31"/>
      <c r="C75" s="35"/>
      <c r="D75" s="31"/>
      <c r="E75" s="31"/>
      <c r="F75" s="35"/>
      <c r="G75" s="35"/>
      <c r="H75" s="35"/>
      <c r="I75" s="35"/>
      <c r="J75" s="31"/>
      <c r="K75" s="35"/>
      <c r="L75" s="31"/>
      <c r="M75" s="35"/>
      <c r="XFB75" s="4"/>
    </row>
    <row r="76" s="1" customFormat="1" spans="1:16382">
      <c r="A76" s="2"/>
      <c r="B76" s="31"/>
      <c r="C76" s="35"/>
      <c r="D76" s="31"/>
      <c r="E76" s="31"/>
      <c r="F76" s="35"/>
      <c r="G76" s="35"/>
      <c r="H76" s="35"/>
      <c r="I76" s="35"/>
      <c r="J76" s="31"/>
      <c r="K76" s="35"/>
      <c r="L76" s="31"/>
      <c r="M76" s="35"/>
      <c r="XFB76" s="4"/>
    </row>
    <row r="77" s="1" customFormat="1" spans="1:16382">
      <c r="A77" s="2"/>
      <c r="B77" s="31"/>
      <c r="C77" s="35"/>
      <c r="D77" s="31"/>
      <c r="E77" s="31"/>
      <c r="F77" s="35"/>
      <c r="G77" s="35"/>
      <c r="H77" s="35"/>
      <c r="I77" s="35"/>
      <c r="J77" s="31"/>
      <c r="K77" s="35"/>
      <c r="L77" s="31"/>
      <c r="M77" s="35"/>
      <c r="XFB77" s="4"/>
    </row>
    <row r="78" s="1" customFormat="1" spans="1:16382">
      <c r="A78" s="2"/>
      <c r="B78" s="31"/>
      <c r="C78" s="35"/>
      <c r="D78" s="31"/>
      <c r="E78" s="31"/>
      <c r="F78" s="35"/>
      <c r="G78" s="35"/>
      <c r="H78" s="35"/>
      <c r="I78" s="35"/>
      <c r="J78" s="31"/>
      <c r="K78" s="35"/>
      <c r="L78" s="31"/>
      <c r="M78" s="35"/>
      <c r="XFB78" s="4"/>
    </row>
    <row r="79" s="1" customFormat="1" spans="1:16382">
      <c r="A79" s="2"/>
      <c r="B79" s="31"/>
      <c r="C79" s="35"/>
      <c r="D79" s="31"/>
      <c r="E79" s="31"/>
      <c r="F79" s="35"/>
      <c r="G79" s="35"/>
      <c r="H79" s="35"/>
      <c r="I79" s="35"/>
      <c r="J79" s="31"/>
      <c r="K79" s="35"/>
      <c r="L79" s="31"/>
      <c r="M79" s="35"/>
      <c r="XFB79" s="4"/>
    </row>
    <row r="80" s="1" customFormat="1" spans="1:16382">
      <c r="A80" s="2"/>
      <c r="B80" s="31"/>
      <c r="C80" s="35"/>
      <c r="D80" s="31"/>
      <c r="E80" s="31"/>
      <c r="F80" s="35"/>
      <c r="G80" s="35"/>
      <c r="H80" s="35"/>
      <c r="I80" s="35"/>
      <c r="J80" s="31"/>
      <c r="K80" s="35"/>
      <c r="L80" s="31"/>
      <c r="M80" s="35"/>
      <c r="XFB80" s="4"/>
    </row>
    <row r="81" s="1" customFormat="1" spans="1:16382">
      <c r="A81" s="2"/>
      <c r="B81" s="31"/>
      <c r="C81" s="35"/>
      <c r="D81" s="31"/>
      <c r="E81" s="31"/>
      <c r="F81" s="35"/>
      <c r="G81" s="35"/>
      <c r="H81" s="35"/>
      <c r="I81" s="35"/>
      <c r="J81" s="31"/>
      <c r="K81" s="35"/>
      <c r="L81" s="31"/>
      <c r="M81" s="35"/>
      <c r="XFB81" s="4"/>
    </row>
    <row r="82" s="1" customFormat="1" spans="1:16382">
      <c r="A82" s="2"/>
      <c r="B82" s="31"/>
      <c r="C82" s="35"/>
      <c r="D82" s="31"/>
      <c r="E82" s="31"/>
      <c r="F82" s="35"/>
      <c r="G82" s="35"/>
      <c r="H82" s="35"/>
      <c r="I82" s="35"/>
      <c r="J82" s="31"/>
      <c r="K82" s="35"/>
      <c r="L82" s="31"/>
      <c r="M82" s="35"/>
      <c r="XFB82" s="4"/>
    </row>
    <row r="83" s="1" customFormat="1" spans="1:16382">
      <c r="A83" s="2"/>
      <c r="B83" s="31"/>
      <c r="C83" s="35"/>
      <c r="D83" s="31"/>
      <c r="E83" s="31"/>
      <c r="F83" s="35"/>
      <c r="G83" s="35"/>
      <c r="H83" s="35"/>
      <c r="I83" s="35"/>
      <c r="J83" s="31"/>
      <c r="K83" s="35"/>
      <c r="L83" s="31"/>
      <c r="M83" s="35"/>
      <c r="XFB83" s="4"/>
    </row>
    <row r="84" s="1" customFormat="1" spans="1:16382">
      <c r="A84" s="2"/>
      <c r="B84" s="31"/>
      <c r="C84" s="35"/>
      <c r="D84" s="31"/>
      <c r="E84" s="31"/>
      <c r="F84" s="35"/>
      <c r="G84" s="35"/>
      <c r="H84" s="35"/>
      <c r="I84" s="35"/>
      <c r="J84" s="31"/>
      <c r="K84" s="35"/>
      <c r="L84" s="31"/>
      <c r="M84" s="35"/>
      <c r="XFB84" s="4"/>
    </row>
    <row r="85" s="1" customFormat="1" spans="1:16382">
      <c r="A85" s="2"/>
      <c r="B85" s="31"/>
      <c r="C85" s="35"/>
      <c r="D85" s="31"/>
      <c r="E85" s="31"/>
      <c r="F85" s="35"/>
      <c r="G85" s="35"/>
      <c r="H85" s="35"/>
      <c r="I85" s="35"/>
      <c r="J85" s="31"/>
      <c r="K85" s="35"/>
      <c r="L85" s="31"/>
      <c r="M85" s="35"/>
      <c r="XFB85" s="4"/>
    </row>
    <row r="86" s="1" customFormat="1" spans="1:16382">
      <c r="A86" s="2"/>
      <c r="B86" s="31"/>
      <c r="C86" s="35"/>
      <c r="D86" s="31"/>
      <c r="E86" s="31"/>
      <c r="F86" s="35"/>
      <c r="G86" s="35"/>
      <c r="H86" s="35"/>
      <c r="I86" s="35"/>
      <c r="J86" s="31"/>
      <c r="K86" s="35"/>
      <c r="L86" s="31"/>
      <c r="M86" s="35"/>
      <c r="XFB86" s="4"/>
    </row>
    <row r="87" s="1" customFormat="1" spans="1:16382">
      <c r="A87" s="2"/>
      <c r="B87" s="31"/>
      <c r="C87" s="35"/>
      <c r="D87" s="31"/>
      <c r="E87" s="31"/>
      <c r="F87" s="35"/>
      <c r="G87" s="35"/>
      <c r="H87" s="35"/>
      <c r="I87" s="35"/>
      <c r="J87" s="31"/>
      <c r="K87" s="35"/>
      <c r="L87" s="31"/>
      <c r="M87" s="35"/>
      <c r="XFB87" s="4"/>
    </row>
    <row r="88" s="1" customFormat="1" spans="1:16382">
      <c r="A88" s="2"/>
      <c r="B88" s="31"/>
      <c r="C88" s="35"/>
      <c r="D88" s="31"/>
      <c r="E88" s="31"/>
      <c r="F88" s="35"/>
      <c r="G88" s="35"/>
      <c r="H88" s="35"/>
      <c r="I88" s="35"/>
      <c r="J88" s="31"/>
      <c r="K88" s="35"/>
      <c r="L88" s="31"/>
      <c r="M88" s="35"/>
      <c r="XFB88" s="4"/>
    </row>
    <row r="89" s="1" customFormat="1" spans="1:16382">
      <c r="A89" s="2"/>
      <c r="B89" s="31"/>
      <c r="C89" s="35"/>
      <c r="D89" s="31"/>
      <c r="E89" s="31"/>
      <c r="F89" s="35"/>
      <c r="G89" s="35"/>
      <c r="H89" s="35"/>
      <c r="I89" s="35"/>
      <c r="J89" s="31"/>
      <c r="K89" s="35"/>
      <c r="L89" s="31"/>
      <c r="M89" s="35"/>
      <c r="XFB89" s="4"/>
    </row>
    <row r="90" s="1" customFormat="1" spans="1:16382">
      <c r="A90" s="2"/>
      <c r="B90" s="31"/>
      <c r="C90" s="35"/>
      <c r="D90" s="31"/>
      <c r="E90" s="31"/>
      <c r="F90" s="35"/>
      <c r="G90" s="35"/>
      <c r="H90" s="35"/>
      <c r="I90" s="35"/>
      <c r="J90" s="31"/>
      <c r="K90" s="35"/>
      <c r="L90" s="31"/>
      <c r="M90" s="35"/>
      <c r="XFB90" s="4"/>
    </row>
    <row r="91" s="1" customFormat="1" spans="1:16382">
      <c r="A91" s="2"/>
      <c r="B91" s="31"/>
      <c r="C91" s="35"/>
      <c r="D91" s="31"/>
      <c r="E91" s="31"/>
      <c r="F91" s="35"/>
      <c r="G91" s="35"/>
      <c r="H91" s="35"/>
      <c r="I91" s="35"/>
      <c r="J91" s="31"/>
      <c r="K91" s="35"/>
      <c r="L91" s="31"/>
      <c r="M91" s="35"/>
      <c r="XFB91" s="4"/>
    </row>
    <row r="92" s="1" customFormat="1" spans="1:16382">
      <c r="A92" s="2"/>
      <c r="B92" s="31"/>
      <c r="C92" s="35"/>
      <c r="D92" s="31"/>
      <c r="E92" s="31"/>
      <c r="F92" s="35"/>
      <c r="G92" s="35"/>
      <c r="H92" s="35"/>
      <c r="I92" s="35"/>
      <c r="J92" s="31"/>
      <c r="K92" s="35"/>
      <c r="L92" s="31"/>
      <c r="M92" s="35"/>
      <c r="XFB92" s="4"/>
    </row>
    <row r="93" s="1" customFormat="1" spans="1:16382">
      <c r="A93" s="2"/>
      <c r="B93" s="31"/>
      <c r="C93" s="35"/>
      <c r="D93" s="31"/>
      <c r="E93" s="31"/>
      <c r="F93" s="35"/>
      <c r="G93" s="35"/>
      <c r="H93" s="35"/>
      <c r="I93" s="35"/>
      <c r="J93" s="31"/>
      <c r="K93" s="35"/>
      <c r="L93" s="31"/>
      <c r="M93" s="35"/>
      <c r="XFB93" s="4"/>
    </row>
    <row r="94" s="1" customFormat="1" spans="1:16382">
      <c r="A94" s="2"/>
      <c r="B94" s="31"/>
      <c r="C94" s="35"/>
      <c r="D94" s="31"/>
      <c r="E94" s="31"/>
      <c r="F94" s="35"/>
      <c r="G94" s="35"/>
      <c r="H94" s="35"/>
      <c r="I94" s="35"/>
      <c r="J94" s="31"/>
      <c r="K94" s="35"/>
      <c r="L94" s="31"/>
      <c r="M94" s="35"/>
      <c r="XFB94" s="4"/>
    </row>
    <row r="95" s="1" customFormat="1" spans="1:16382">
      <c r="A95" s="2"/>
      <c r="B95" s="31"/>
      <c r="C95" s="35"/>
      <c r="D95" s="31"/>
      <c r="E95" s="31"/>
      <c r="F95" s="35"/>
      <c r="G95" s="35"/>
      <c r="H95" s="35"/>
      <c r="I95" s="35"/>
      <c r="J95" s="31"/>
      <c r="K95" s="35"/>
      <c r="L95" s="31"/>
      <c r="M95" s="35"/>
      <c r="XFB95" s="4"/>
    </row>
    <row r="96" s="1" customFormat="1" spans="1:16382">
      <c r="A96" s="2"/>
      <c r="B96" s="31"/>
      <c r="C96" s="35"/>
      <c r="D96" s="31"/>
      <c r="E96" s="31"/>
      <c r="F96" s="35"/>
      <c r="G96" s="35"/>
      <c r="H96" s="35"/>
      <c r="I96" s="35"/>
      <c r="J96" s="31"/>
      <c r="K96" s="35"/>
      <c r="L96" s="31"/>
      <c r="M96" s="35"/>
      <c r="XFB96" s="4"/>
    </row>
    <row r="97" s="1" customFormat="1" spans="1:16382">
      <c r="A97" s="2"/>
      <c r="B97" s="31"/>
      <c r="C97" s="35"/>
      <c r="D97" s="31"/>
      <c r="E97" s="31"/>
      <c r="F97" s="35"/>
      <c r="G97" s="35"/>
      <c r="H97" s="35"/>
      <c r="I97" s="35"/>
      <c r="J97" s="31"/>
      <c r="K97" s="35"/>
      <c r="L97" s="31"/>
      <c r="M97" s="35"/>
      <c r="XFB97" s="4"/>
    </row>
    <row r="98" s="1" customFormat="1" spans="1:16382">
      <c r="A98" s="2"/>
      <c r="B98" s="31"/>
      <c r="C98" s="35"/>
      <c r="D98" s="31"/>
      <c r="E98" s="31"/>
      <c r="F98" s="35"/>
      <c r="G98" s="35"/>
      <c r="H98" s="35"/>
      <c r="I98" s="35"/>
      <c r="J98" s="31"/>
      <c r="K98" s="35"/>
      <c r="L98" s="31"/>
      <c r="M98" s="35"/>
      <c r="XFB98" s="4"/>
    </row>
    <row r="99" s="1" customFormat="1" spans="1:16382">
      <c r="A99" s="2"/>
      <c r="B99" s="31"/>
      <c r="C99" s="35"/>
      <c r="D99" s="31"/>
      <c r="E99" s="31"/>
      <c r="F99" s="35"/>
      <c r="G99" s="35"/>
      <c r="H99" s="35"/>
      <c r="I99" s="35"/>
      <c r="J99" s="31"/>
      <c r="K99" s="35"/>
      <c r="L99" s="31"/>
      <c r="M99" s="35"/>
      <c r="XFB99" s="4"/>
    </row>
    <row r="100" s="1" customFormat="1" spans="1:16382">
      <c r="A100" s="2"/>
      <c r="B100" s="31"/>
      <c r="C100" s="35"/>
      <c r="D100" s="31"/>
      <c r="E100" s="31"/>
      <c r="F100" s="35"/>
      <c r="G100" s="35"/>
      <c r="H100" s="35"/>
      <c r="I100" s="35"/>
      <c r="J100" s="31"/>
      <c r="K100" s="35"/>
      <c r="L100" s="31"/>
      <c r="M100" s="35"/>
      <c r="XFB100" s="4"/>
    </row>
    <row r="101" s="1" customFormat="1" spans="1:16382">
      <c r="A101" s="2"/>
      <c r="B101" s="31"/>
      <c r="C101" s="35"/>
      <c r="D101" s="31"/>
      <c r="E101" s="31"/>
      <c r="F101" s="35"/>
      <c r="G101" s="35"/>
      <c r="H101" s="35"/>
      <c r="I101" s="35"/>
      <c r="J101" s="31"/>
      <c r="K101" s="35"/>
      <c r="L101" s="31"/>
      <c r="M101" s="35"/>
      <c r="XFB101" s="4"/>
    </row>
    <row r="102" s="1" customFormat="1" spans="1:16382">
      <c r="A102" s="2"/>
      <c r="B102" s="31"/>
      <c r="C102" s="35"/>
      <c r="D102" s="31"/>
      <c r="E102" s="31"/>
      <c r="F102" s="35"/>
      <c r="G102" s="35"/>
      <c r="H102" s="35"/>
      <c r="I102" s="35"/>
      <c r="J102" s="31"/>
      <c r="K102" s="35"/>
      <c r="L102" s="31"/>
      <c r="M102" s="35"/>
      <c r="XFB102" s="4"/>
    </row>
    <row r="103" s="1" customFormat="1" spans="1:16382">
      <c r="A103" s="2"/>
      <c r="B103" s="31"/>
      <c r="C103" s="35"/>
      <c r="D103" s="31"/>
      <c r="E103" s="31"/>
      <c r="F103" s="35"/>
      <c r="G103" s="35"/>
      <c r="H103" s="35"/>
      <c r="I103" s="35"/>
      <c r="J103" s="31"/>
      <c r="K103" s="35"/>
      <c r="L103" s="31"/>
      <c r="M103" s="35"/>
      <c r="XFB103" s="4"/>
    </row>
    <row r="104" s="1" customFormat="1" spans="1:16382">
      <c r="A104" s="2"/>
      <c r="B104" s="31"/>
      <c r="C104" s="35"/>
      <c r="D104" s="31"/>
      <c r="E104" s="31"/>
      <c r="F104" s="35"/>
      <c r="G104" s="35"/>
      <c r="H104" s="35"/>
      <c r="I104" s="35"/>
      <c r="J104" s="31"/>
      <c r="K104" s="35"/>
      <c r="L104" s="31"/>
      <c r="M104" s="35"/>
      <c r="XFB104" s="4"/>
    </row>
    <row r="105" s="1" customFormat="1" spans="1:16382">
      <c r="A105" s="2"/>
      <c r="B105" s="31"/>
      <c r="C105" s="35"/>
      <c r="D105" s="31"/>
      <c r="E105" s="31"/>
      <c r="F105" s="35"/>
      <c r="G105" s="35"/>
      <c r="H105" s="35"/>
      <c r="I105" s="35"/>
      <c r="J105" s="31"/>
      <c r="K105" s="35"/>
      <c r="L105" s="31"/>
      <c r="M105" s="35"/>
      <c r="XFB105" s="4"/>
    </row>
    <row r="106" s="1" customFormat="1" spans="1:16382">
      <c r="A106" s="2"/>
      <c r="B106" s="31"/>
      <c r="C106" s="35"/>
      <c r="D106" s="31"/>
      <c r="E106" s="31"/>
      <c r="F106" s="35"/>
      <c r="G106" s="35"/>
      <c r="H106" s="35"/>
      <c r="I106" s="35"/>
      <c r="J106" s="31"/>
      <c r="K106" s="35"/>
      <c r="L106" s="31"/>
      <c r="M106" s="35"/>
      <c r="XFB106" s="4"/>
    </row>
    <row r="107" s="1" customFormat="1" spans="1:16382">
      <c r="A107" s="2"/>
      <c r="B107" s="31"/>
      <c r="C107" s="35"/>
      <c r="D107" s="31"/>
      <c r="E107" s="31"/>
      <c r="F107" s="35"/>
      <c r="G107" s="35"/>
      <c r="H107" s="35"/>
      <c r="I107" s="35"/>
      <c r="J107" s="31"/>
      <c r="K107" s="35"/>
      <c r="L107" s="31"/>
      <c r="M107" s="35"/>
      <c r="XFB107" s="4"/>
    </row>
    <row r="108" s="1" customFormat="1" spans="1:16382">
      <c r="A108" s="2"/>
      <c r="B108" s="31"/>
      <c r="C108" s="35"/>
      <c r="D108" s="31"/>
      <c r="E108" s="31"/>
      <c r="F108" s="35"/>
      <c r="G108" s="35"/>
      <c r="H108" s="35"/>
      <c r="I108" s="35"/>
      <c r="J108" s="31"/>
      <c r="K108" s="35"/>
      <c r="L108" s="31"/>
      <c r="M108" s="35"/>
      <c r="XFB108" s="4"/>
    </row>
    <row r="109" s="1" customFormat="1" spans="1:16382">
      <c r="A109" s="2"/>
      <c r="B109" s="31"/>
      <c r="C109" s="35"/>
      <c r="D109" s="31"/>
      <c r="E109" s="31"/>
      <c r="F109" s="35"/>
      <c r="G109" s="35"/>
      <c r="H109" s="35"/>
      <c r="I109" s="35"/>
      <c r="J109" s="31"/>
      <c r="K109" s="35"/>
      <c r="L109" s="31"/>
      <c r="M109" s="35"/>
      <c r="XFB109" s="4"/>
    </row>
    <row r="110" s="1" customFormat="1" spans="1:16382">
      <c r="A110" s="2"/>
      <c r="B110" s="31"/>
      <c r="C110" s="35"/>
      <c r="D110" s="31"/>
      <c r="E110" s="31"/>
      <c r="F110" s="35"/>
      <c r="G110" s="35"/>
      <c r="H110" s="35"/>
      <c r="I110" s="35"/>
      <c r="J110" s="31"/>
      <c r="K110" s="35"/>
      <c r="L110" s="31"/>
      <c r="M110" s="35"/>
      <c r="XFB110" s="4"/>
    </row>
    <row r="111" s="1" customFormat="1" spans="1:16382">
      <c r="A111" s="2"/>
      <c r="B111" s="31"/>
      <c r="C111" s="35"/>
      <c r="D111" s="31"/>
      <c r="E111" s="31"/>
      <c r="F111" s="35"/>
      <c r="G111" s="35"/>
      <c r="H111" s="35"/>
      <c r="I111" s="35"/>
      <c r="J111" s="31"/>
      <c r="K111" s="35"/>
      <c r="L111" s="31"/>
      <c r="M111" s="35"/>
      <c r="XFB111" s="4"/>
    </row>
    <row r="112" s="1" customFormat="1" spans="1:16382">
      <c r="A112" s="2"/>
      <c r="B112" s="31"/>
      <c r="C112" s="35"/>
      <c r="D112" s="31"/>
      <c r="E112" s="31"/>
      <c r="F112" s="35"/>
      <c r="G112" s="35"/>
      <c r="H112" s="35"/>
      <c r="I112" s="35"/>
      <c r="J112" s="31"/>
      <c r="K112" s="35"/>
      <c r="L112" s="31"/>
      <c r="M112" s="35"/>
      <c r="XFB112" s="4"/>
    </row>
    <row r="113" s="1" customFormat="1" spans="1:16382">
      <c r="A113" s="2"/>
      <c r="B113" s="31"/>
      <c r="C113" s="35"/>
      <c r="D113" s="31"/>
      <c r="E113" s="31"/>
      <c r="F113" s="35"/>
      <c r="G113" s="35"/>
      <c r="H113" s="35"/>
      <c r="I113" s="35"/>
      <c r="J113" s="31"/>
      <c r="K113" s="35"/>
      <c r="L113" s="31"/>
      <c r="M113" s="35"/>
      <c r="XFB113" s="4"/>
    </row>
    <row r="114" s="1" customFormat="1" spans="1:16382">
      <c r="A114" s="2"/>
      <c r="B114" s="31"/>
      <c r="C114" s="35"/>
      <c r="D114" s="31"/>
      <c r="E114" s="31"/>
      <c r="F114" s="35"/>
      <c r="G114" s="35"/>
      <c r="H114" s="35"/>
      <c r="I114" s="35"/>
      <c r="J114" s="31"/>
      <c r="K114" s="35"/>
      <c r="L114" s="31"/>
      <c r="M114" s="35"/>
      <c r="XFB114" s="4"/>
    </row>
    <row r="115" s="1" customFormat="1" spans="1:16382">
      <c r="A115" s="2"/>
      <c r="B115" s="31"/>
      <c r="C115" s="35"/>
      <c r="D115" s="31"/>
      <c r="E115" s="31"/>
      <c r="F115" s="35"/>
      <c r="G115" s="35"/>
      <c r="H115" s="35"/>
      <c r="I115" s="35"/>
      <c r="J115" s="31"/>
      <c r="K115" s="35"/>
      <c r="L115" s="31"/>
      <c r="M115" s="35"/>
      <c r="XFB115" s="4"/>
    </row>
    <row r="116" s="1" customFormat="1" spans="1:16382">
      <c r="A116" s="2"/>
      <c r="B116" s="31"/>
      <c r="C116" s="35"/>
      <c r="D116" s="31"/>
      <c r="E116" s="31"/>
      <c r="F116" s="35"/>
      <c r="G116" s="35"/>
      <c r="H116" s="35"/>
      <c r="I116" s="35"/>
      <c r="J116" s="31"/>
      <c r="K116" s="35"/>
      <c r="L116" s="31"/>
      <c r="M116" s="35"/>
      <c r="XFB116" s="4"/>
    </row>
    <row r="117" s="1" customFormat="1" spans="1:16382">
      <c r="A117" s="2"/>
      <c r="B117" s="31"/>
      <c r="C117" s="35"/>
      <c r="D117" s="31"/>
      <c r="E117" s="31"/>
      <c r="F117" s="35"/>
      <c r="G117" s="35"/>
      <c r="H117" s="35"/>
      <c r="I117" s="35"/>
      <c r="J117" s="31"/>
      <c r="K117" s="35"/>
      <c r="L117" s="31"/>
      <c r="M117" s="35"/>
      <c r="XFB117" s="4"/>
    </row>
    <row r="118" s="1" customFormat="1" spans="1:16382">
      <c r="A118" s="2"/>
      <c r="B118" s="31"/>
      <c r="C118" s="35"/>
      <c r="D118" s="31"/>
      <c r="E118" s="31"/>
      <c r="F118" s="35"/>
      <c r="G118" s="35"/>
      <c r="H118" s="35"/>
      <c r="I118" s="35"/>
      <c r="J118" s="31"/>
      <c r="K118" s="35"/>
      <c r="L118" s="31"/>
      <c r="M118" s="35"/>
      <c r="XFB118" s="4"/>
    </row>
    <row r="119" s="1" customFormat="1" spans="1:16382">
      <c r="A119" s="2"/>
      <c r="B119" s="31"/>
      <c r="C119" s="35"/>
      <c r="D119" s="31"/>
      <c r="E119" s="31"/>
      <c r="F119" s="35"/>
      <c r="G119" s="35"/>
      <c r="H119" s="35"/>
      <c r="I119" s="35"/>
      <c r="J119" s="31"/>
      <c r="K119" s="35"/>
      <c r="L119" s="31"/>
      <c r="M119" s="35"/>
      <c r="XFB119" s="4"/>
    </row>
    <row r="120" s="1" customFormat="1" spans="1:16382">
      <c r="A120" s="2"/>
      <c r="B120" s="31"/>
      <c r="C120" s="35"/>
      <c r="D120" s="31"/>
      <c r="E120" s="31"/>
      <c r="F120" s="35"/>
      <c r="G120" s="35"/>
      <c r="H120" s="35"/>
      <c r="I120" s="35"/>
      <c r="J120" s="31"/>
      <c r="K120" s="35"/>
      <c r="L120" s="31"/>
      <c r="M120" s="35"/>
      <c r="XFB120" s="4"/>
    </row>
    <row r="121" s="1" customFormat="1" spans="1:16382">
      <c r="A121" s="2"/>
      <c r="B121" s="31"/>
      <c r="C121" s="35"/>
      <c r="D121" s="31"/>
      <c r="E121" s="31"/>
      <c r="F121" s="35"/>
      <c r="G121" s="35"/>
      <c r="H121" s="35"/>
      <c r="I121" s="35"/>
      <c r="J121" s="31"/>
      <c r="K121" s="35"/>
      <c r="L121" s="31"/>
      <c r="M121" s="35"/>
      <c r="XFB121" s="4"/>
    </row>
    <row r="122" s="1" customFormat="1" spans="1:16382">
      <c r="A122" s="2"/>
      <c r="B122" s="31"/>
      <c r="C122" s="35"/>
      <c r="D122" s="31"/>
      <c r="E122" s="31"/>
      <c r="F122" s="35"/>
      <c r="G122" s="35"/>
      <c r="H122" s="35"/>
      <c r="I122" s="35"/>
      <c r="J122" s="31"/>
      <c r="K122" s="35"/>
      <c r="L122" s="31"/>
      <c r="M122" s="35"/>
      <c r="XFB122" s="4"/>
    </row>
    <row r="123" s="1" customFormat="1" spans="1:16382">
      <c r="A123" s="2"/>
      <c r="B123" s="31"/>
      <c r="C123" s="35"/>
      <c r="D123" s="31"/>
      <c r="E123" s="31"/>
      <c r="F123" s="35"/>
      <c r="G123" s="35"/>
      <c r="H123" s="35"/>
      <c r="I123" s="35"/>
      <c r="J123" s="31"/>
      <c r="K123" s="35"/>
      <c r="L123" s="31"/>
      <c r="M123" s="35"/>
      <c r="XFB123" s="4"/>
    </row>
    <row r="124" s="1" customFormat="1" spans="1:16382">
      <c r="A124" s="2"/>
      <c r="B124" s="31"/>
      <c r="C124" s="35"/>
      <c r="D124" s="31"/>
      <c r="E124" s="31"/>
      <c r="F124" s="35"/>
      <c r="G124" s="35"/>
      <c r="H124" s="35"/>
      <c r="I124" s="35"/>
      <c r="J124" s="31"/>
      <c r="K124" s="35"/>
      <c r="L124" s="31"/>
      <c r="M124" s="35"/>
      <c r="XFB124" s="4"/>
    </row>
    <row r="125" s="1" customFormat="1" spans="1:16382">
      <c r="A125" s="2"/>
      <c r="B125" s="31"/>
      <c r="C125" s="35"/>
      <c r="D125" s="31"/>
      <c r="E125" s="31"/>
      <c r="F125" s="35"/>
      <c r="G125" s="35"/>
      <c r="H125" s="35"/>
      <c r="I125" s="35"/>
      <c r="J125" s="31"/>
      <c r="K125" s="35"/>
      <c r="L125" s="31"/>
      <c r="M125" s="35"/>
      <c r="XFB125" s="4"/>
    </row>
    <row r="126" s="1" customFormat="1" spans="1:16382">
      <c r="A126" s="2"/>
      <c r="B126" s="31"/>
      <c r="C126" s="35"/>
      <c r="D126" s="31"/>
      <c r="E126" s="31"/>
      <c r="F126" s="35"/>
      <c r="G126" s="35"/>
      <c r="H126" s="35"/>
      <c r="I126" s="35"/>
      <c r="J126" s="31"/>
      <c r="K126" s="35"/>
      <c r="L126" s="31"/>
      <c r="M126" s="35"/>
      <c r="XFB126" s="4"/>
    </row>
    <row r="127" s="1" customFormat="1" spans="1:16382">
      <c r="A127" s="2"/>
      <c r="B127" s="31"/>
      <c r="C127" s="35"/>
      <c r="D127" s="31"/>
      <c r="E127" s="31"/>
      <c r="F127" s="35"/>
      <c r="G127" s="35"/>
      <c r="H127" s="35"/>
      <c r="I127" s="35"/>
      <c r="J127" s="31"/>
      <c r="K127" s="35"/>
      <c r="L127" s="31"/>
      <c r="M127" s="35"/>
      <c r="XFB127" s="4"/>
    </row>
    <row r="128" s="1" customFormat="1" spans="1:16382">
      <c r="A128" s="2"/>
      <c r="B128" s="31"/>
      <c r="C128" s="35"/>
      <c r="D128" s="31"/>
      <c r="E128" s="31"/>
      <c r="F128" s="35"/>
      <c r="G128" s="35"/>
      <c r="H128" s="35"/>
      <c r="I128" s="35"/>
      <c r="J128" s="31"/>
      <c r="K128" s="35"/>
      <c r="L128" s="31"/>
      <c r="M128" s="35"/>
      <c r="XFB128" s="4"/>
    </row>
    <row r="129" s="1" customFormat="1" spans="1:16382">
      <c r="A129" s="2"/>
      <c r="B129" s="31"/>
      <c r="C129" s="35"/>
      <c r="D129" s="31"/>
      <c r="E129" s="31"/>
      <c r="F129" s="35"/>
      <c r="G129" s="35"/>
      <c r="H129" s="35"/>
      <c r="I129" s="35"/>
      <c r="J129" s="31"/>
      <c r="K129" s="35"/>
      <c r="L129" s="31"/>
      <c r="M129" s="35"/>
      <c r="XFB129" s="4"/>
    </row>
  </sheetData>
  <mergeCells count="42">
    <mergeCell ref="A1:B1"/>
    <mergeCell ref="A2:M2"/>
    <mergeCell ref="L3:M3"/>
    <mergeCell ref="C4:D4"/>
    <mergeCell ref="G4:I4"/>
    <mergeCell ref="C7:D7"/>
    <mergeCell ref="C8:D8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4:D24"/>
    <mergeCell ref="C35:D35"/>
    <mergeCell ref="C36:D36"/>
    <mergeCell ref="C37:D37"/>
    <mergeCell ref="C38:D38"/>
    <mergeCell ref="C39:D39"/>
    <mergeCell ref="C44:D44"/>
    <mergeCell ref="C45:D45"/>
    <mergeCell ref="C47:D47"/>
    <mergeCell ref="C48:D48"/>
    <mergeCell ref="C49:D49"/>
    <mergeCell ref="C50:D50"/>
    <mergeCell ref="C51:D51"/>
    <mergeCell ref="B52:D52"/>
    <mergeCell ref="A4:A5"/>
    <mergeCell ref="B4:B5"/>
    <mergeCell ref="B44:B45"/>
    <mergeCell ref="E4:E5"/>
    <mergeCell ref="F4:F5"/>
    <mergeCell ref="J4:J5"/>
    <mergeCell ref="J44:J45"/>
    <mergeCell ref="K4:K5"/>
    <mergeCell ref="L4:L5"/>
    <mergeCell ref="M4:M5"/>
  </mergeCells>
  <printOptions horizontalCentered="1"/>
  <pageMargins left="0.314583333333333" right="0.314583333333333" top="0.354166666666667" bottom="0.629861111111111" header="0.66875" footer="0.511805555555556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韩</cp:lastModifiedBy>
  <dcterms:created xsi:type="dcterms:W3CDTF">2018-02-27T11:14:00Z</dcterms:created>
  <dcterms:modified xsi:type="dcterms:W3CDTF">2019-11-30T02:55:07Z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